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/>
  <mc:AlternateContent xmlns:mc="http://schemas.openxmlformats.org/markup-compatibility/2006">
    <mc:Choice Requires="x15">
      <x15ac:absPath xmlns:x15ac="http://schemas.microsoft.com/office/spreadsheetml/2010/11/ac" url="https://irexorg-my.sharepoint.com/personal/mmaziashvili_irex_org/Documents/Desktop/"/>
    </mc:Choice>
  </mc:AlternateContent>
  <xr:revisionPtr revIDLastSave="0" documentId="8_{33CFAAA8-2799-4B0A-B386-505226426126}" xr6:coauthVersionLast="47" xr6:coauthVersionMax="47" xr10:uidLastSave="{00000000-0000-0000-0000-000000000000}"/>
  <bookViews>
    <workbookView xWindow="-110" yWindow="-110" windowWidth="19420" windowHeight="10300" firstSheet="1" activeTab="1" xr2:uid="{041D81CA-9BD7-4171-A0F1-6E63EAD2106D}"/>
  </bookViews>
  <sheets>
    <sheet name="Budget template " sheetId="1" r:id="rId1"/>
    <sheet name="Budget narrative 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2" i="2"/>
  <c r="B1" i="2"/>
</calcChain>
</file>

<file path=xl/sharedStrings.xml><?xml version="1.0" encoding="utf-8"?>
<sst xmlns="http://schemas.openxmlformats.org/spreadsheetml/2006/main" count="80" uniqueCount="69">
  <si>
    <t>EXAMPLE</t>
  </si>
  <si>
    <t>Annex 4 to Cost reimbursable Subaward - Budget</t>
  </si>
  <si>
    <t>Subaward Agreement no.</t>
  </si>
  <si>
    <t xml:space="preserve">Subawardee: </t>
  </si>
  <si>
    <t>BUDGET LINE</t>
  </si>
  <si>
    <t xml:space="preserve">CATEGORY CALCULATION </t>
  </si>
  <si>
    <t>DESCRIPTION OF THE EXPENSES</t>
  </si>
  <si>
    <t>IREX Funds</t>
  </si>
  <si>
    <t>Cost Share</t>
  </si>
  <si>
    <t>Total Amount</t>
  </si>
  <si>
    <t xml:space="preserve">Cash </t>
  </si>
  <si>
    <t>In-Kind</t>
  </si>
  <si>
    <t>Personnel</t>
  </si>
  <si>
    <t>Project Director</t>
  </si>
  <si>
    <t>$2,500 X 5 months</t>
  </si>
  <si>
    <t>LOE of Dirctor for period of subaward</t>
  </si>
  <si>
    <t>MEL Coordinator</t>
  </si>
  <si>
    <t>$1,000 X 5 monthsX 50%</t>
  </si>
  <si>
    <t>Monthly salary for part time job (50% LOE)</t>
  </si>
  <si>
    <t>Assistants</t>
  </si>
  <si>
    <t>28h X 3 assistants X 5 months X $30.00</t>
  </si>
  <si>
    <t>SUBTOTAL</t>
  </si>
  <si>
    <t>Frindge Benefits</t>
  </si>
  <si>
    <t>Staff fringe benefits</t>
  </si>
  <si>
    <t>Travel</t>
  </si>
  <si>
    <t>Travel to the regions</t>
  </si>
  <si>
    <t>850 km X $0.25/ 9h waiting time x $3.00</t>
  </si>
  <si>
    <t>Focus groups</t>
  </si>
  <si>
    <t>Travel to field offices</t>
  </si>
  <si>
    <t>36 persons X $12.00</t>
  </si>
  <si>
    <t>Quarterly meetings</t>
  </si>
  <si>
    <t>Participants travel to the training</t>
  </si>
  <si>
    <t>12 trainees X $7.50</t>
  </si>
  <si>
    <t>Training on Innovation area</t>
  </si>
  <si>
    <t>Equipment (unit cost over $5,000)</t>
  </si>
  <si>
    <t>MFU/Copier</t>
  </si>
  <si>
    <t>1X$5,000</t>
  </si>
  <si>
    <t>for office use</t>
  </si>
  <si>
    <t>Supplies</t>
  </si>
  <si>
    <t>Office supplies</t>
  </si>
  <si>
    <t>5 months X $50.00</t>
  </si>
  <si>
    <t xml:space="preserve">Pens, folders, flipchart paper, other supplies </t>
  </si>
  <si>
    <t xml:space="preserve">SUBTOTAL </t>
  </si>
  <si>
    <t>Contractual Services</t>
  </si>
  <si>
    <t>Media consultant</t>
  </si>
  <si>
    <t>50 days X $250</t>
  </si>
  <si>
    <t>Media trainer</t>
  </si>
  <si>
    <t>1 trainers x 3 days x $150.00</t>
  </si>
  <si>
    <t>Printing materials</t>
  </si>
  <si>
    <t>Event Materials</t>
  </si>
  <si>
    <t>100 booklets X $1</t>
  </si>
  <si>
    <t>Symposium Printed Materials, and Books</t>
  </si>
  <si>
    <t>1 pool of printed materials for 1000 persons</t>
  </si>
  <si>
    <t>Symposium</t>
  </si>
  <si>
    <t>Other Direct Costs</t>
  </si>
  <si>
    <t>Bank fee</t>
  </si>
  <si>
    <t>Indirect Costs</t>
  </si>
  <si>
    <t>De minimis</t>
  </si>
  <si>
    <t>10% from MTDC</t>
  </si>
  <si>
    <t>TOTAL COSTS</t>
  </si>
  <si>
    <t>Percentage</t>
  </si>
  <si>
    <t>Applicant:</t>
  </si>
  <si>
    <t>Proposal Title:</t>
  </si>
  <si>
    <t>Duration:</t>
  </si>
  <si>
    <t>Item</t>
  </si>
  <si>
    <t>Description of budget item</t>
  </si>
  <si>
    <t>Justification of the costs</t>
  </si>
  <si>
    <t xml:space="preserve">Personnel </t>
  </si>
  <si>
    <t>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</si>
</sst>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>
    <font>
      <sz val="11"/>
      <color theme="1"/>
      <name val="Aptos Narrow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rgb="FFA7C6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 wrapText="1"/>
    </xf>
    <xf numFmtId="8" fontId="7" fillId="0" borderId="19" xfId="0" applyNumberFormat="1" applyFont="1" applyBorder="1" applyAlignment="1">
      <alignment horizontal="center" vertical="center"/>
    </xf>
    <xf numFmtId="8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8" fontId="5" fillId="0" borderId="23" xfId="0" applyNumberFormat="1" applyFont="1" applyBorder="1" applyAlignment="1">
      <alignment horizontal="center" vertical="center"/>
    </xf>
    <xf numFmtId="8" fontId="5" fillId="0" borderId="24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8" fontId="7" fillId="0" borderId="18" xfId="0" applyNumberFormat="1" applyFont="1" applyBorder="1" applyAlignment="1">
      <alignment horizontal="center" vertical="center"/>
    </xf>
    <xf numFmtId="8" fontId="7" fillId="0" borderId="19" xfId="0" applyNumberFormat="1" applyFont="1" applyBorder="1" applyAlignment="1">
      <alignment horizontal="center" vertical="center" wrapText="1"/>
    </xf>
    <xf numFmtId="8" fontId="7" fillId="0" borderId="18" xfId="0" applyNumberFormat="1" applyFont="1" applyBorder="1" applyAlignment="1">
      <alignment horizontal="center" vertical="center" wrapText="1"/>
    </xf>
    <xf numFmtId="8" fontId="5" fillId="0" borderId="2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8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8" fontId="7" fillId="0" borderId="2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8" fontId="5" fillId="2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9" fontId="7" fillId="0" borderId="28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11" fillId="0" borderId="0" xfId="1" applyFont="1"/>
    <xf numFmtId="0" fontId="10" fillId="3" borderId="19" xfId="1" applyFont="1" applyFill="1" applyBorder="1"/>
    <xf numFmtId="0" fontId="13" fillId="0" borderId="19" xfId="1" applyFont="1" applyBorder="1" applyAlignment="1">
      <alignment horizontal="left" wrapText="1"/>
    </xf>
    <xf numFmtId="0" fontId="13" fillId="4" borderId="19" xfId="1" applyFont="1" applyFill="1" applyBorder="1" applyAlignment="1">
      <alignment horizontal="left" wrapText="1"/>
    </xf>
    <xf numFmtId="0" fontId="9" fillId="0" borderId="19" xfId="1" applyBorder="1" applyAlignment="1" applyProtection="1">
      <alignment horizontal="left"/>
      <protection locked="0"/>
    </xf>
    <xf numFmtId="0" fontId="5" fillId="2" borderId="17" xfId="0" applyFont="1" applyFill="1" applyBorder="1" applyAlignment="1">
      <alignment horizontal="left" vertical="center"/>
    </xf>
    <xf numFmtId="0" fontId="12" fillId="5" borderId="33" xfId="1" applyFont="1" applyFill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7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8" fontId="5" fillId="2" borderId="27" xfId="0" applyNumberFormat="1" applyFont="1" applyFill="1" applyBorder="1" applyAlignment="1">
      <alignment horizontal="center" vertical="center"/>
    </xf>
    <xf numFmtId="8" fontId="5" fillId="2" borderId="3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9" fontId="7" fillId="0" borderId="7" xfId="0" applyNumberFormat="1" applyFont="1" applyBorder="1" applyAlignment="1">
      <alignment horizontal="center" vertical="center"/>
    </xf>
    <xf numFmtId="9" fontId="7" fillId="0" borderId="3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Alignment="1"/>
    <xf numFmtId="0" fontId="4" fillId="0" borderId="0" xfId="0" applyFont="1" applyAlignment="1"/>
  </cellXfs>
  <cellStyles count="2">
    <cellStyle name="Normal" xfId="0" builtinId="0"/>
    <cellStyle name="Normal 2" xfId="1" xr:uid="{88DB07AA-F35D-48A6-B45F-1C88E2340AF3}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rexorg-my.sharepoint.com/personal/mmaziashvili_irex_org/Documents/Desktop/B%20-%20Budget%20Template.xlsx" TargetMode="External"/><Relationship Id="rId1" Type="http://schemas.openxmlformats.org/officeDocument/2006/relationships/externalLinkPath" Target="B%20-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uidelines"/>
      <sheetName val="Budget"/>
      <sheetName val="Budget Narrativ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2C36D-23D0-4121-BA4D-A0291E54835E}">
  <dimension ref="A1:H41"/>
  <sheetViews>
    <sheetView topLeftCell="A28" workbookViewId="0">
      <selection activeCell="E34" sqref="E34"/>
    </sheetView>
  </sheetViews>
  <sheetFormatPr defaultRowHeight="14.45"/>
  <cols>
    <col min="2" max="2" width="18" customWidth="1"/>
    <col min="3" max="3" width="18.28515625" customWidth="1"/>
    <col min="4" max="4" width="17.42578125" hidden="1" customWidth="1"/>
    <col min="5" max="5" width="13.5703125" customWidth="1"/>
    <col min="6" max="6" width="9.85546875" customWidth="1"/>
    <col min="7" max="7" width="12.140625" customWidth="1"/>
    <col min="8" max="8" width="12.42578125" customWidth="1"/>
  </cols>
  <sheetData>
    <row r="1" spans="1:8">
      <c r="A1" s="81"/>
      <c r="B1" s="81"/>
      <c r="C1" s="2" t="s">
        <v>0</v>
      </c>
      <c r="D1" s="1"/>
      <c r="E1" s="1"/>
      <c r="F1" s="81"/>
      <c r="G1" s="81"/>
      <c r="H1" s="1"/>
    </row>
    <row r="2" spans="1:8" ht="15" customHeight="1">
      <c r="A2" s="47" t="s">
        <v>1</v>
      </c>
      <c r="B2" s="47"/>
      <c r="C2" s="47"/>
      <c r="D2" s="47"/>
      <c r="E2" s="47"/>
      <c r="F2" s="47"/>
      <c r="G2" s="47"/>
      <c r="H2" s="47"/>
    </row>
    <row r="3" spans="1:8">
      <c r="A3" s="81" t="s">
        <v>2</v>
      </c>
      <c r="B3" s="81"/>
      <c r="C3" s="3"/>
      <c r="D3" s="3"/>
      <c r="E3" s="3"/>
      <c r="F3" s="82"/>
      <c r="G3" s="82"/>
      <c r="H3" s="3"/>
    </row>
    <row r="4" spans="1:8" ht="15" thickBot="1">
      <c r="A4" s="48" t="s">
        <v>3</v>
      </c>
      <c r="B4" s="48"/>
      <c r="C4" s="48"/>
      <c r="D4" s="48"/>
      <c r="E4" s="48"/>
      <c r="F4" s="48"/>
      <c r="G4" s="48"/>
      <c r="H4" s="48"/>
    </row>
    <row r="5" spans="1:8" ht="50.1" customHeight="1">
      <c r="A5" s="4"/>
      <c r="B5" s="50" t="s">
        <v>4</v>
      </c>
      <c r="C5" s="52" t="s">
        <v>5</v>
      </c>
      <c r="D5" s="52" t="s">
        <v>6</v>
      </c>
      <c r="E5" s="52" t="s">
        <v>7</v>
      </c>
      <c r="F5" s="54" t="s">
        <v>8</v>
      </c>
      <c r="G5" s="55"/>
      <c r="H5" s="45" t="s">
        <v>9</v>
      </c>
    </row>
    <row r="6" spans="1:8" ht="15" thickBot="1">
      <c r="A6" s="5"/>
      <c r="B6" s="51"/>
      <c r="C6" s="53"/>
      <c r="D6" s="53"/>
      <c r="E6" s="53"/>
      <c r="F6" s="6" t="s">
        <v>10</v>
      </c>
      <c r="G6" s="7" t="s">
        <v>11</v>
      </c>
      <c r="H6" s="46"/>
    </row>
    <row r="7" spans="1:8">
      <c r="A7" s="8">
        <v>1</v>
      </c>
      <c r="B7" s="9" t="s">
        <v>12</v>
      </c>
      <c r="C7" s="9"/>
      <c r="D7" s="9"/>
      <c r="E7" s="10"/>
      <c r="F7" s="49"/>
      <c r="G7" s="49"/>
      <c r="H7" s="11"/>
    </row>
    <row r="8" spans="1:8" ht="51.95">
      <c r="A8" s="56" t="s">
        <v>13</v>
      </c>
      <c r="B8" s="57"/>
      <c r="C8" s="12" t="s">
        <v>14</v>
      </c>
      <c r="D8" s="12" t="s">
        <v>15</v>
      </c>
      <c r="E8" s="13">
        <v>12500</v>
      </c>
      <c r="F8" s="13">
        <v>0</v>
      </c>
      <c r="G8" s="13">
        <v>0</v>
      </c>
      <c r="H8" s="14">
        <v>12500</v>
      </c>
    </row>
    <row r="9" spans="1:8" ht="65.099999999999994">
      <c r="A9" s="56" t="s">
        <v>16</v>
      </c>
      <c r="B9" s="57"/>
      <c r="C9" s="12" t="s">
        <v>17</v>
      </c>
      <c r="D9" s="12" t="s">
        <v>18</v>
      </c>
      <c r="E9" s="13">
        <v>0</v>
      </c>
      <c r="F9" s="13">
        <v>0</v>
      </c>
      <c r="G9" s="13">
        <v>2500</v>
      </c>
      <c r="H9" s="14">
        <v>2500</v>
      </c>
    </row>
    <row r="10" spans="1:8" ht="65.099999999999994">
      <c r="A10" s="56" t="s">
        <v>19</v>
      </c>
      <c r="B10" s="57"/>
      <c r="C10" s="12" t="s">
        <v>20</v>
      </c>
      <c r="D10" s="12"/>
      <c r="E10" s="13">
        <v>0</v>
      </c>
      <c r="F10" s="13">
        <v>0</v>
      </c>
      <c r="G10" s="13">
        <v>12600</v>
      </c>
      <c r="H10" s="14">
        <v>12600</v>
      </c>
    </row>
    <row r="11" spans="1:8" ht="15" thickBot="1">
      <c r="A11" s="58" t="s">
        <v>21</v>
      </c>
      <c r="B11" s="59"/>
      <c r="C11" s="59"/>
      <c r="D11" s="15"/>
      <c r="E11" s="16">
        <v>12500</v>
      </c>
      <c r="F11" s="16">
        <v>0</v>
      </c>
      <c r="G11" s="16">
        <v>15100</v>
      </c>
      <c r="H11" s="17">
        <v>27600</v>
      </c>
    </row>
    <row r="12" spans="1:8">
      <c r="A12" s="18">
        <v>2</v>
      </c>
      <c r="B12" s="19" t="s">
        <v>22</v>
      </c>
      <c r="C12" s="19"/>
      <c r="D12" s="19"/>
      <c r="E12" s="20"/>
      <c r="F12" s="49"/>
      <c r="G12" s="49"/>
      <c r="H12" s="21"/>
    </row>
    <row r="13" spans="1:8">
      <c r="A13" s="56" t="s">
        <v>23</v>
      </c>
      <c r="B13" s="57"/>
      <c r="C13" s="22"/>
      <c r="D13" s="23"/>
      <c r="E13" s="13">
        <v>0</v>
      </c>
      <c r="F13" s="13">
        <v>0</v>
      </c>
      <c r="G13" s="24">
        <v>0</v>
      </c>
      <c r="H13" s="14">
        <v>0</v>
      </c>
    </row>
    <row r="14" spans="1:8" ht="15" thickBot="1">
      <c r="A14" s="58" t="s">
        <v>21</v>
      </c>
      <c r="B14" s="59"/>
      <c r="C14" s="59"/>
      <c r="D14" s="15"/>
      <c r="E14" s="16">
        <v>0</v>
      </c>
      <c r="F14" s="16">
        <v>0</v>
      </c>
      <c r="G14" s="16">
        <v>0</v>
      </c>
      <c r="H14" s="17">
        <v>0</v>
      </c>
    </row>
    <row r="15" spans="1:8">
      <c r="A15" s="18">
        <v>3</v>
      </c>
      <c r="B15" s="19" t="s">
        <v>24</v>
      </c>
      <c r="C15" s="19"/>
      <c r="D15" s="9"/>
      <c r="E15" s="60"/>
      <c r="F15" s="60"/>
      <c r="G15" s="60"/>
      <c r="H15" s="60"/>
    </row>
    <row r="16" spans="1:8" ht="65.099999999999994">
      <c r="A16" s="56" t="s">
        <v>25</v>
      </c>
      <c r="B16" s="57"/>
      <c r="C16" s="22" t="s">
        <v>26</v>
      </c>
      <c r="D16" s="22" t="s">
        <v>27</v>
      </c>
      <c r="E16" s="25">
        <v>239.5</v>
      </c>
      <c r="F16" s="25">
        <v>0</v>
      </c>
      <c r="G16" s="26">
        <v>0</v>
      </c>
      <c r="H16" s="27">
        <v>239.5</v>
      </c>
    </row>
    <row r="17" spans="1:8" ht="26.1">
      <c r="A17" s="56" t="s">
        <v>28</v>
      </c>
      <c r="B17" s="57"/>
      <c r="C17" s="22" t="s">
        <v>29</v>
      </c>
      <c r="D17" s="22" t="s">
        <v>30</v>
      </c>
      <c r="E17" s="25">
        <v>432</v>
      </c>
      <c r="F17" s="25">
        <v>0</v>
      </c>
      <c r="G17" s="26">
        <v>0</v>
      </c>
      <c r="H17" s="27">
        <v>432</v>
      </c>
    </row>
    <row r="18" spans="1:8" ht="51.95">
      <c r="A18" s="56" t="s">
        <v>31</v>
      </c>
      <c r="B18" s="57"/>
      <c r="C18" s="22" t="s">
        <v>32</v>
      </c>
      <c r="D18" s="22" t="s">
        <v>33</v>
      </c>
      <c r="E18" s="25">
        <v>90</v>
      </c>
      <c r="F18" s="25">
        <v>0</v>
      </c>
      <c r="G18" s="26">
        <v>0</v>
      </c>
      <c r="H18" s="27">
        <v>90</v>
      </c>
    </row>
    <row r="19" spans="1:8" ht="15" thickBot="1">
      <c r="A19" s="58" t="s">
        <v>21</v>
      </c>
      <c r="B19" s="59"/>
      <c r="C19" s="59"/>
      <c r="D19" s="15"/>
      <c r="E19" s="16">
        <v>761.5</v>
      </c>
      <c r="F19" s="16">
        <v>0</v>
      </c>
      <c r="G19" s="16">
        <v>0</v>
      </c>
      <c r="H19" s="17">
        <v>761.5</v>
      </c>
    </row>
    <row r="20" spans="1:8">
      <c r="A20" s="18">
        <v>4</v>
      </c>
      <c r="B20" s="19" t="s">
        <v>34</v>
      </c>
      <c r="C20" s="19"/>
      <c r="D20" s="19"/>
      <c r="E20" s="20"/>
      <c r="F20" s="49"/>
      <c r="G20" s="49"/>
      <c r="H20" s="21"/>
    </row>
    <row r="21" spans="1:8" ht="26.1">
      <c r="A21" s="56" t="s">
        <v>35</v>
      </c>
      <c r="B21" s="57"/>
      <c r="C21" s="22" t="s">
        <v>36</v>
      </c>
      <c r="D21" s="23" t="s">
        <v>37</v>
      </c>
      <c r="E21" s="13">
        <v>5000</v>
      </c>
      <c r="F21" s="13">
        <v>0</v>
      </c>
      <c r="G21" s="24">
        <v>0</v>
      </c>
      <c r="H21" s="14">
        <v>5000</v>
      </c>
    </row>
    <row r="22" spans="1:8" ht="15" thickBot="1">
      <c r="A22" s="58" t="s">
        <v>21</v>
      </c>
      <c r="B22" s="59"/>
      <c r="C22" s="59"/>
      <c r="D22" s="15"/>
      <c r="E22" s="16">
        <v>5000</v>
      </c>
      <c r="F22" s="16">
        <v>0</v>
      </c>
      <c r="G22" s="16">
        <v>0</v>
      </c>
      <c r="H22" s="17">
        <v>5000</v>
      </c>
    </row>
    <row r="23" spans="1:8">
      <c r="A23" s="18">
        <v>5</v>
      </c>
      <c r="B23" s="19" t="s">
        <v>38</v>
      </c>
      <c r="C23" s="19"/>
      <c r="D23" s="19"/>
      <c r="E23" s="20"/>
      <c r="F23" s="20"/>
      <c r="G23" s="20"/>
      <c r="H23" s="21"/>
    </row>
    <row r="24" spans="1:8" ht="78">
      <c r="A24" s="56" t="s">
        <v>39</v>
      </c>
      <c r="B24" s="57"/>
      <c r="C24" s="22" t="s">
        <v>40</v>
      </c>
      <c r="D24" s="22" t="s">
        <v>41</v>
      </c>
      <c r="E24" s="13">
        <v>250</v>
      </c>
      <c r="F24" s="13">
        <v>0</v>
      </c>
      <c r="G24" s="24">
        <v>0</v>
      </c>
      <c r="H24" s="14">
        <v>250</v>
      </c>
    </row>
    <row r="25" spans="1:8" ht="15" thickBot="1">
      <c r="A25" s="58" t="s">
        <v>42</v>
      </c>
      <c r="B25" s="59"/>
      <c r="C25" s="59"/>
      <c r="D25" s="15"/>
      <c r="E25" s="16">
        <v>250</v>
      </c>
      <c r="F25" s="16">
        <v>0</v>
      </c>
      <c r="G25" s="16">
        <v>0</v>
      </c>
      <c r="H25" s="17">
        <v>250</v>
      </c>
    </row>
    <row r="26" spans="1:8">
      <c r="A26" s="18">
        <v>6</v>
      </c>
      <c r="B26" s="19" t="s">
        <v>43</v>
      </c>
      <c r="C26" s="19"/>
      <c r="D26" s="19"/>
      <c r="E26" s="20"/>
      <c r="F26" s="49"/>
      <c r="G26" s="49"/>
      <c r="H26" s="21"/>
    </row>
    <row r="27" spans="1:8" ht="26.1">
      <c r="A27" s="56" t="s">
        <v>44</v>
      </c>
      <c r="B27" s="57"/>
      <c r="C27" s="22" t="s">
        <v>45</v>
      </c>
      <c r="D27" s="22"/>
      <c r="E27" s="25">
        <v>12500</v>
      </c>
      <c r="F27" s="25">
        <v>0</v>
      </c>
      <c r="G27" s="26">
        <v>0</v>
      </c>
      <c r="H27" s="27">
        <v>12500</v>
      </c>
    </row>
    <row r="28" spans="1:8" ht="39">
      <c r="A28" s="62" t="s">
        <v>46</v>
      </c>
      <c r="B28" s="63"/>
      <c r="C28" s="22" t="s">
        <v>47</v>
      </c>
      <c r="D28" s="22"/>
      <c r="E28" s="25">
        <v>450</v>
      </c>
      <c r="F28" s="25">
        <v>0</v>
      </c>
      <c r="G28" s="26">
        <v>0</v>
      </c>
      <c r="H28" s="27">
        <v>450</v>
      </c>
    </row>
    <row r="29" spans="1:8" ht="15" thickBot="1">
      <c r="A29" s="58" t="s">
        <v>21</v>
      </c>
      <c r="B29" s="59"/>
      <c r="C29" s="59"/>
      <c r="D29" s="15"/>
      <c r="E29" s="16">
        <v>12950</v>
      </c>
      <c r="F29" s="16">
        <v>0</v>
      </c>
      <c r="G29" s="16">
        <v>0</v>
      </c>
      <c r="H29" s="17">
        <v>12950</v>
      </c>
    </row>
    <row r="30" spans="1:8">
      <c r="A30" s="18">
        <v>7</v>
      </c>
      <c r="B30" s="19" t="s">
        <v>48</v>
      </c>
      <c r="C30" s="19"/>
      <c r="D30" s="19"/>
      <c r="E30" s="20"/>
      <c r="F30" s="49"/>
      <c r="G30" s="49"/>
      <c r="H30" s="21"/>
    </row>
    <row r="31" spans="1:8" ht="51.95">
      <c r="A31" s="64" t="s">
        <v>49</v>
      </c>
      <c r="B31" s="57"/>
      <c r="C31" s="28" t="s">
        <v>50</v>
      </c>
      <c r="D31" s="22" t="s">
        <v>33</v>
      </c>
      <c r="E31" s="13">
        <v>100</v>
      </c>
      <c r="F31" s="13">
        <v>0</v>
      </c>
      <c r="G31" s="13">
        <v>0</v>
      </c>
      <c r="H31" s="29">
        <v>100</v>
      </c>
    </row>
    <row r="32" spans="1:8" ht="65.099999999999994">
      <c r="A32" s="56" t="s">
        <v>51</v>
      </c>
      <c r="B32" s="57"/>
      <c r="C32" s="22" t="s">
        <v>52</v>
      </c>
      <c r="D32" s="22" t="s">
        <v>53</v>
      </c>
      <c r="E32" s="13">
        <v>5000</v>
      </c>
      <c r="F32" s="13">
        <v>0</v>
      </c>
      <c r="G32" s="24">
        <v>0</v>
      </c>
      <c r="H32" s="14">
        <v>5000</v>
      </c>
    </row>
    <row r="33" spans="1:8">
      <c r="A33" s="65"/>
      <c r="B33" s="66"/>
      <c r="C33" s="30" t="s">
        <v>21</v>
      </c>
      <c r="D33" s="30"/>
      <c r="E33" s="29">
        <v>5100</v>
      </c>
      <c r="F33" s="29">
        <v>0</v>
      </c>
      <c r="G33" s="29">
        <v>0</v>
      </c>
      <c r="H33" s="29">
        <v>5100</v>
      </c>
    </row>
    <row r="34" spans="1:8">
      <c r="A34" s="18">
        <v>8</v>
      </c>
      <c r="B34" s="19" t="s">
        <v>54</v>
      </c>
      <c r="C34" s="19"/>
      <c r="D34" s="19"/>
      <c r="E34" s="20"/>
      <c r="F34" s="61"/>
      <c r="G34" s="61"/>
      <c r="H34" s="21"/>
    </row>
    <row r="35" spans="1:8" ht="26.1">
      <c r="A35" s="56" t="s">
        <v>55</v>
      </c>
      <c r="B35" s="57"/>
      <c r="C35" s="22" t="s">
        <v>40</v>
      </c>
      <c r="D35" s="22"/>
      <c r="E35" s="13">
        <v>250</v>
      </c>
      <c r="F35" s="13">
        <v>0</v>
      </c>
      <c r="G35" s="31">
        <v>0</v>
      </c>
      <c r="H35" s="29">
        <v>250</v>
      </c>
    </row>
    <row r="36" spans="1:8">
      <c r="A36" s="67" t="s">
        <v>21</v>
      </c>
      <c r="B36" s="68"/>
      <c r="C36" s="68"/>
      <c r="D36" s="32"/>
      <c r="E36" s="29">
        <v>250</v>
      </c>
      <c r="F36" s="29">
        <v>0</v>
      </c>
      <c r="G36" s="29">
        <v>0</v>
      </c>
      <c r="H36" s="29">
        <v>250</v>
      </c>
    </row>
    <row r="37" spans="1:8">
      <c r="A37" s="18">
        <v>9</v>
      </c>
      <c r="B37" s="19" t="s">
        <v>56</v>
      </c>
      <c r="C37" s="19"/>
      <c r="D37" s="19"/>
      <c r="E37" s="20"/>
      <c r="F37" s="61"/>
      <c r="G37" s="61"/>
      <c r="H37" s="21"/>
    </row>
    <row r="38" spans="1:8" ht="26.1">
      <c r="A38" s="56" t="s">
        <v>57</v>
      </c>
      <c r="B38" s="57"/>
      <c r="C38" s="22" t="s">
        <v>58</v>
      </c>
      <c r="D38" s="22"/>
      <c r="E38" s="13">
        <v>3105</v>
      </c>
      <c r="F38" s="13">
        <v>0</v>
      </c>
      <c r="G38" s="31">
        <v>0</v>
      </c>
      <c r="H38" s="29">
        <v>3105</v>
      </c>
    </row>
    <row r="39" spans="1:8">
      <c r="A39" s="67" t="s">
        <v>21</v>
      </c>
      <c r="B39" s="68"/>
      <c r="C39" s="68"/>
      <c r="D39" s="32"/>
      <c r="E39" s="29">
        <v>3105</v>
      </c>
      <c r="F39" s="29">
        <v>0</v>
      </c>
      <c r="G39" s="29">
        <v>0</v>
      </c>
      <c r="H39" s="29">
        <v>3105</v>
      </c>
    </row>
    <row r="40" spans="1:8" ht="15" thickBot="1">
      <c r="A40" s="69" t="s">
        <v>59</v>
      </c>
      <c r="B40" s="70"/>
      <c r="C40" s="33"/>
      <c r="D40" s="33"/>
      <c r="E40" s="34">
        <v>39916.5</v>
      </c>
      <c r="F40" s="71">
        <v>15100</v>
      </c>
      <c r="G40" s="72"/>
      <c r="H40" s="34">
        <v>55016.5</v>
      </c>
    </row>
    <row r="41" spans="1:8">
      <c r="A41" s="73" t="s">
        <v>60</v>
      </c>
      <c r="B41" s="74"/>
      <c r="C41" s="74"/>
      <c r="D41" s="35"/>
      <c r="E41" s="36">
        <v>0.73</v>
      </c>
      <c r="F41" s="75">
        <v>0.27</v>
      </c>
      <c r="G41" s="76"/>
      <c r="H41" s="37">
        <v>1</v>
      </c>
    </row>
  </sheetData>
  <mergeCells count="48">
    <mergeCell ref="A38:B38"/>
    <mergeCell ref="A39:C39"/>
    <mergeCell ref="A40:B40"/>
    <mergeCell ref="F40:G40"/>
    <mergeCell ref="A41:C41"/>
    <mergeCell ref="F41:G41"/>
    <mergeCell ref="F37:G37"/>
    <mergeCell ref="F26:G26"/>
    <mergeCell ref="A27:B27"/>
    <mergeCell ref="A28:B28"/>
    <mergeCell ref="A29:C29"/>
    <mergeCell ref="F30:G30"/>
    <mergeCell ref="A31:B31"/>
    <mergeCell ref="A32:B32"/>
    <mergeCell ref="A33:B33"/>
    <mergeCell ref="F34:G34"/>
    <mergeCell ref="A35:B35"/>
    <mergeCell ref="A36:C36"/>
    <mergeCell ref="A25:C25"/>
    <mergeCell ref="A13:B13"/>
    <mergeCell ref="A14:C14"/>
    <mergeCell ref="E15:H15"/>
    <mergeCell ref="A16:B16"/>
    <mergeCell ref="A17:B17"/>
    <mergeCell ref="A18:B18"/>
    <mergeCell ref="A19:C19"/>
    <mergeCell ref="F20:G20"/>
    <mergeCell ref="A21:B21"/>
    <mergeCell ref="A22:C22"/>
    <mergeCell ref="A24:B24"/>
    <mergeCell ref="F12:G12"/>
    <mergeCell ref="B5:B6"/>
    <mergeCell ref="C5:C6"/>
    <mergeCell ref="D5:D6"/>
    <mergeCell ref="E5:E6"/>
    <mergeCell ref="F5:G5"/>
    <mergeCell ref="F7:G7"/>
    <mergeCell ref="A8:B8"/>
    <mergeCell ref="A9:B9"/>
    <mergeCell ref="A10:B10"/>
    <mergeCell ref="A11:C11"/>
    <mergeCell ref="H5:H6"/>
    <mergeCell ref="A1:B1"/>
    <mergeCell ref="F1:G1"/>
    <mergeCell ref="A2:H2"/>
    <mergeCell ref="A3:B3"/>
    <mergeCell ref="F3:G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37D6-632F-48AA-833B-C1DD0E93D871}">
  <dimension ref="A1:C21"/>
  <sheetViews>
    <sheetView tabSelected="1" workbookViewId="0">
      <selection activeCell="A5" sqref="A5:C5"/>
    </sheetView>
  </sheetViews>
  <sheetFormatPr defaultRowHeight="14.45"/>
  <cols>
    <col min="1" max="1" width="33.5703125" customWidth="1"/>
    <col min="2" max="2" width="29.42578125" customWidth="1"/>
    <col min="3" max="3" width="29.5703125" customWidth="1"/>
  </cols>
  <sheetData>
    <row r="1" spans="1:3">
      <c r="A1" s="19" t="s">
        <v>61</v>
      </c>
      <c r="B1" s="77">
        <f>[1]Budget!B1</f>
        <v>0</v>
      </c>
      <c r="C1" s="78"/>
    </row>
    <row r="2" spans="1:3">
      <c r="A2" s="19" t="s">
        <v>62</v>
      </c>
      <c r="B2" s="79">
        <f>[1]Budget!B2</f>
        <v>0</v>
      </c>
      <c r="C2" s="80"/>
    </row>
    <row r="3" spans="1:3">
      <c r="A3" s="43" t="s">
        <v>63</v>
      </c>
      <c r="B3" s="79">
        <f>[1]Budget!B3</f>
        <v>0</v>
      </c>
      <c r="C3" s="80"/>
    </row>
    <row r="4" spans="1:3">
      <c r="A4" s="38"/>
      <c r="C4" s="38"/>
    </row>
    <row r="5" spans="1:3" ht="15" thickBot="1">
      <c r="A5" s="44" t="s">
        <v>64</v>
      </c>
      <c r="B5" s="44" t="s">
        <v>65</v>
      </c>
      <c r="C5" s="44" t="s">
        <v>66</v>
      </c>
    </row>
    <row r="6" spans="1:3">
      <c r="A6" s="39" t="s">
        <v>67</v>
      </c>
      <c r="B6" s="39"/>
      <c r="C6" s="39"/>
    </row>
    <row r="7" spans="1:3">
      <c r="A7" s="40"/>
      <c r="B7" s="40"/>
      <c r="C7" s="40"/>
    </row>
    <row r="8" spans="1:3">
      <c r="A8" s="40"/>
      <c r="B8" s="40"/>
      <c r="C8" s="40"/>
    </row>
    <row r="9" spans="1:3">
      <c r="A9" s="40"/>
      <c r="B9" s="40"/>
      <c r="C9" s="40"/>
    </row>
    <row r="10" spans="1:3">
      <c r="A10" s="40"/>
      <c r="B10" s="40"/>
      <c r="C10" s="40"/>
    </row>
    <row r="11" spans="1:3">
      <c r="A11" s="39" t="s">
        <v>24</v>
      </c>
      <c r="B11" s="39"/>
      <c r="C11" s="39"/>
    </row>
    <row r="12" spans="1:3">
      <c r="A12" s="41"/>
      <c r="B12" s="41"/>
      <c r="C12" s="41"/>
    </row>
    <row r="13" spans="1:3">
      <c r="A13" s="40"/>
      <c r="B13" s="40"/>
      <c r="C13" s="40"/>
    </row>
    <row r="14" spans="1:3">
      <c r="A14" s="40"/>
      <c r="B14" s="40"/>
      <c r="C14" s="40"/>
    </row>
    <row r="15" spans="1:3">
      <c r="A15" s="42"/>
      <c r="B15" s="42"/>
      <c r="C15" s="42"/>
    </row>
    <row r="16" spans="1:3">
      <c r="A16" s="42"/>
      <c r="B16" s="42"/>
      <c r="C16" s="42"/>
    </row>
    <row r="17" spans="1:3">
      <c r="A17" s="42"/>
      <c r="B17" s="42"/>
      <c r="C17" s="42"/>
    </row>
    <row r="18" spans="1:3">
      <c r="A18" s="39" t="s">
        <v>68</v>
      </c>
      <c r="B18" s="39"/>
      <c r="C18" s="39"/>
    </row>
    <row r="19" spans="1:3">
      <c r="A19" s="41"/>
      <c r="B19" s="41"/>
      <c r="C19" s="41"/>
    </row>
    <row r="20" spans="1:3">
      <c r="A20" s="40"/>
      <c r="B20" s="40"/>
      <c r="C20" s="40"/>
    </row>
    <row r="21" spans="1:3">
      <c r="A21" s="39" t="s">
        <v>54</v>
      </c>
      <c r="B21" s="39"/>
      <c r="C21" s="39"/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a98440-a7d3-45c0-8035-650c3b42a5ca">
      <Value>2</Value>
      <Value>1</Value>
    </TaxCatchAll>
    <b3d3ec020320410597cb72f729302680 xmlns="70a98440-a7d3-45c0-8035-650c3b42a5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3125</TermName>
          <TermId xmlns="http://schemas.microsoft.com/office/infopath/2007/PartnerControls">cedcb3cd-91df-4c61-8c92-2bb4d9a51c49</TermId>
        </TermInfo>
      </Terms>
    </b3d3ec020320410597cb72f729302680>
    <oba65bad76a2446098b862a73718376a xmlns="70a98440-a7d3-45c0-8035-650c3b42a5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Kyrgyzstan</TermName>
          <TermId xmlns="http://schemas.microsoft.com/office/infopath/2007/PartnerControls">2a6f5e95-bd8a-4f2b-a676-a9548f12526d</TermId>
        </TermInfo>
      </Terms>
    </oba65bad76a2446098b862a73718376a>
    <lcf76f155ced4ddcb4097134ff3c332f xmlns="a178f78f-1030-4a8e-bdef-b28f13446ed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4A229B38C75548B2D46BF024FBDEF3" ma:contentTypeVersion="18" ma:contentTypeDescription="Create a new document." ma:contentTypeScope="" ma:versionID="f3039fa0d827f1d779cfc57faa3aca26">
  <xsd:schema xmlns:xsd="http://www.w3.org/2001/XMLSchema" xmlns:xs="http://www.w3.org/2001/XMLSchema" xmlns:p="http://schemas.microsoft.com/office/2006/metadata/properties" xmlns:ns2="70a98440-a7d3-45c0-8035-650c3b42a5ca" xmlns:ns3="a178f78f-1030-4a8e-bdef-b28f13446ed8" targetNamespace="http://schemas.microsoft.com/office/2006/metadata/properties" ma:root="true" ma:fieldsID="5c7f9d095e95e25016fbaf0f9b4d58fb" ns2:_="" ns3:_="">
    <xsd:import namespace="70a98440-a7d3-45c0-8035-650c3b42a5ca"/>
    <xsd:import namespace="a178f78f-1030-4a8e-bdef-b28f13446e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b3d3ec020320410597cb72f729302680" minOccurs="0"/>
                <xsd:element ref="ns2:TaxCatchAll" minOccurs="0"/>
                <xsd:element ref="ns2:oba65bad76a2446098b862a73718376a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98440-a7d3-45c0-8035-650c3b42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b3d3ec020320410597cb72f729302680" ma:index="11" nillable="true" ma:taxonomy="true" ma:internalName="b3d3ec020320410597cb72f729302680" ma:taxonomyFieldName="Programs" ma:displayName="Programs" ma:default="1;#3125|cedcb3cd-91df-4c61-8c92-2bb4d9a51c49" ma:fieldId="{b3d3ec02-0320-4105-97cb-72f729302680}" ma:sspId="fe952b0e-87b1-4651-bd97-4ae9bbb31ca5" ma:termSetId="77eb5a22-eacd-4a56-8e87-3b6b85d80e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ba9a3c-bbda-4339-aac4-1ef44fcc98c5}" ma:internalName="TaxCatchAll" ma:showField="CatchAllData" ma:web="70a98440-a7d3-45c0-8035-650c3b42a5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ba65bad76a2446098b862a73718376a" ma:index="14" nillable="true" ma:taxonomy="true" ma:internalName="oba65bad76a2446098b862a73718376a" ma:taxonomyFieldName="Country" ma:displayName="Country" ma:default="2;#Kyrgyzstan|2a6f5e95-bd8a-4f2b-a676-a9548f12526d" ma:fieldId="{8ba65bad-76a2-4460-98b8-62a73718376a}" ma:sspId="fe952b0e-87b1-4651-bd97-4ae9bbb31ca5" ma:termSetId="1aae8845-0c15-4b09-8c7f-8bc1846b1d0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8f78f-1030-4a8e-bdef-b28f13446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e952b0e-87b1-4651-bd97-4ae9bbb31c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24D0F0-361A-42BB-B7B9-35DAF48F919B}"/>
</file>

<file path=customXml/itemProps2.xml><?xml version="1.0" encoding="utf-8"?>
<ds:datastoreItem xmlns:ds="http://schemas.openxmlformats.org/officeDocument/2006/customXml" ds:itemID="{025E73C9-43A0-4470-8B2A-156DA0A40A45}"/>
</file>

<file path=customXml/itemProps3.xml><?xml version="1.0" encoding="utf-8"?>
<ds:datastoreItem xmlns:ds="http://schemas.openxmlformats.org/officeDocument/2006/customXml" ds:itemID="{344EDD09-1F5F-4648-A2FC-2AAF280A12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 Maziashvili</dc:creator>
  <cp:keywords/>
  <dc:description/>
  <cp:lastModifiedBy>Maia Maziashvili</cp:lastModifiedBy>
  <cp:revision/>
  <dcterms:created xsi:type="dcterms:W3CDTF">2024-04-02T11:00:25Z</dcterms:created>
  <dcterms:modified xsi:type="dcterms:W3CDTF">2024-04-18T21:58:32Z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0x010100314A229B38C75548B2D46BF024FBDEF3</vt:lpwstr>
  </property>
  <property fmtid="{D5CDD505-2E9C-101B-9397-08002B2CF9AE}" pid="3" name="Document Type">
    <vt:lpwstr/>
  </property>
</Properties>
</file>