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rexorg.sharepoint.com/sites/NBDU/ProposalsDocs/Communities REsilient to DIsinformation Building Local Engagement (CREDIBLE)/Partnerships/1. Partner Pack Materials/"/>
    </mc:Choice>
  </mc:AlternateContent>
  <xr:revisionPtr revIDLastSave="54" documentId="8_{AAD70617-5278-415F-B348-0332FA079AB1}" xr6:coauthVersionLast="47" xr6:coauthVersionMax="47" xr10:uidLastSave="{E718A14C-B315-4DF5-946F-33FE5DF2D513}"/>
  <bookViews>
    <workbookView xWindow="-120" yWindow="-120" windowWidth="29040" windowHeight="15840" tabRatio="846" xr2:uid="{00000000-000D-0000-FFFF-FFFF00000000}"/>
  </bookViews>
  <sheets>
    <sheet name="Line Item" sheetId="15" r:id="rId1"/>
  </sheets>
  <externalReferences>
    <externalReference r:id="rId2"/>
  </externalReferences>
  <definedNames>
    <definedName name="budget">'[1]Budget Line Item'!#REF!</definedName>
    <definedName name="CO">#REF!</definedName>
    <definedName name="GBLC">#REF!</definedName>
    <definedName name="Inflation_factor_year_1">'[1]Budget Line Item'!#REF!</definedName>
    <definedName name="Inflation_factor_year_2">'[1]Budget Line Item'!#REF!</definedName>
    <definedName name="Inflation_factor_year_3">'[1]Budget Line Item'!#REF!</definedName>
    <definedName name="Inflation_factor_year_4">'[1]Budget Line Item'!#REF!</definedName>
    <definedName name="Inflation_factor_year_5">'[1]Budget Line Item'!#REF!</definedName>
    <definedName name="LCO">#REF!</definedName>
    <definedName name="LPA">#REF!</definedName>
    <definedName name="LW">#REF!</definedName>
    <definedName name="National_factor_year1">'[1]Budget Line Item'!#REF!</definedName>
    <definedName name="National_factor_year2">'[1]Budget Line Item'!#REF!</definedName>
    <definedName name="National_factor_year3">'[1]Budget Line Item'!#REF!</definedName>
    <definedName name="National_factor_year4">'[1]Budget Line Item'!#REF!</definedName>
    <definedName name="National_factor_year5">'[1]Budget Line Item'!#REF!</definedName>
    <definedName name="PA">#REF!</definedName>
    <definedName name="PI">#REF!</definedName>
    <definedName name="_xlnm.Print_Area" localSheetId="0">'Line Item'!$A$7:$E$72</definedName>
    <definedName name="_xlnm.Print_Titles" localSheetId="0">'Line Item'!$7:$7</definedName>
    <definedName name="SC">#REF!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5" l="1"/>
  <c r="E61" i="15"/>
  <c r="E27" i="15"/>
  <c r="E10" i="15"/>
  <c r="E11" i="15"/>
  <c r="E12" i="15"/>
  <c r="E13" i="15"/>
  <c r="E14" i="15"/>
  <c r="E16" i="15"/>
  <c r="B19" i="15"/>
  <c r="E19" i="15"/>
  <c r="E21" i="15"/>
  <c r="E25" i="15"/>
  <c r="E26" i="15"/>
  <c r="E28" i="15"/>
  <c r="E30" i="15"/>
  <c r="E33" i="15"/>
  <c r="E34" i="15"/>
  <c r="E37" i="15"/>
  <c r="E38" i="15"/>
  <c r="E39" i="15"/>
  <c r="E40" i="15"/>
  <c r="E41" i="15"/>
  <c r="E42" i="15"/>
  <c r="E43" i="15"/>
  <c r="E44" i="15"/>
  <c r="E45" i="15"/>
  <c r="E50" i="15"/>
  <c r="E51" i="15"/>
  <c r="E52" i="15"/>
  <c r="E54" i="15"/>
  <c r="E57" i="15"/>
  <c r="E58" i="15"/>
  <c r="E59" i="15"/>
  <c r="E68" i="15"/>
  <c r="E69" i="15"/>
  <c r="E63" i="15" l="1"/>
  <c r="E65" i="15"/>
  <c r="E72" i="15" s="1"/>
</calcChain>
</file>

<file path=xl/sharedStrings.xml><?xml version="1.0" encoding="utf-8"?>
<sst xmlns="http://schemas.openxmlformats.org/spreadsheetml/2006/main" count="59" uniqueCount="46">
  <si>
    <t>Project Name</t>
  </si>
  <si>
    <t>Data Collection, Analytics and Reporting Partner for the Youth Excel (YE) Program Activity</t>
  </si>
  <si>
    <t>Organization Name</t>
  </si>
  <si>
    <t>Request For Proposal</t>
  </si>
  <si>
    <t>FY22-Youth Excel-Malawi-02</t>
  </si>
  <si>
    <t>Duration</t>
  </si>
  <si>
    <t>Country</t>
  </si>
  <si>
    <t>Malawi</t>
  </si>
  <si>
    <t>ITEM</t>
  </si>
  <si>
    <t>RATE</t>
  </si>
  <si>
    <t>QTY</t>
  </si>
  <si>
    <t>UNIT</t>
  </si>
  <si>
    <t>YEAR 1</t>
  </si>
  <si>
    <t>LABOR</t>
  </si>
  <si>
    <t>month</t>
  </si>
  <si>
    <t>Subtotal Labor</t>
  </si>
  <si>
    <t>FRINGE BENEFITS</t>
  </si>
  <si>
    <t>Fringe Benefits</t>
  </si>
  <si>
    <t>salary</t>
  </si>
  <si>
    <t>Subtotal Benefits</t>
  </si>
  <si>
    <t>TRAVEL</t>
  </si>
  <si>
    <t>Program Travel</t>
  </si>
  <si>
    <t xml:space="preserve">In-Country Travel </t>
  </si>
  <si>
    <t>trip</t>
  </si>
  <si>
    <t>Per Diem - Lodging</t>
  </si>
  <si>
    <t>day</t>
  </si>
  <si>
    <t>Per Diem - Meals &amp; Incidentals</t>
  </si>
  <si>
    <t>Miscellaneous (specify)</t>
  </si>
  <si>
    <t>Subtotal Travel</t>
  </si>
  <si>
    <t>EQUIPMENT</t>
  </si>
  <si>
    <t>&gt;$5,000/item</t>
  </si>
  <si>
    <t>budget</t>
  </si>
  <si>
    <t>Subtotal Equipment</t>
  </si>
  <si>
    <t>SUPPLIES</t>
  </si>
  <si>
    <t>&lt;$5,000/item</t>
  </si>
  <si>
    <t>Subtotal Supplies</t>
  </si>
  <si>
    <t>CONTRACTUAL</t>
  </si>
  <si>
    <t>Consultants</t>
  </si>
  <si>
    <t>days</t>
  </si>
  <si>
    <t>Subtotal Contractual</t>
  </si>
  <si>
    <t>OTHER DIRECT COSTS</t>
  </si>
  <si>
    <t>Subtotal Other Direct Costs</t>
  </si>
  <si>
    <t>TOTAL Direct Costs</t>
  </si>
  <si>
    <t>INDIRECT COSTS</t>
  </si>
  <si>
    <t>Total Indirect Costs</t>
  </si>
  <si>
    <t>TOTAL PROJECT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</si>
</sst>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-* #,##0.00_-;\-* #,##0.00_-;_-* &quot;-&quot;??_-;_-@_-"/>
    <numFmt numFmtId="167" formatCode="&quot;$&quot;#,##0"/>
    <numFmt numFmtId="168" formatCode="&quot;On&quot;;&quot;On&quot;;&quot;Off&quot;"/>
    <numFmt numFmtId="169" formatCode="00\-0000\-00\-0000\-000"/>
    <numFmt numFmtId="170" formatCode="_([$€-2]* #,##0.00_);_([$€-2]* \(#,##0.00\);_([$€-2]* &quot;-&quot;??_)"/>
    <numFmt numFmtId="171" formatCode="#,##0."/>
    <numFmt numFmtId="172" formatCode="m/d/yy\ h:mm"/>
    <numFmt numFmtId="173" formatCode="#,###,##0.00;\(#,###,##0.00\)"/>
    <numFmt numFmtId="174" formatCode="&quot;$&quot;#,###,##0.00;\(&quot;$&quot;#,###,##0.00\)"/>
    <numFmt numFmtId="175" formatCode="#,##0.00%;\(#,##0.00%\)"/>
    <numFmt numFmtId="176" formatCode="mm/dd/yy"/>
    <numFmt numFmtId="177" formatCode="#,##0;#,##0;;"/>
    <numFmt numFmtId="178" formatCode="0.00_)"/>
    <numFmt numFmtId="179" formatCode="0_)"/>
    <numFmt numFmtId="180" formatCode="General_)"/>
    <numFmt numFmtId="181" formatCode="#,##0.000_);[Red]\(#,##0.000\)"/>
    <numFmt numFmtId="182" formatCode="&quot;FY94P&quot;#"/>
    <numFmt numFmtId="183" formatCode="00\-0000\-00\-0000"/>
    <numFmt numFmtId="184" formatCode="_(* #,##0,_);_(* \(#,##0,\);_(@_)"/>
  </numFmts>
  <fonts count="8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10"/>
      <name val="Times New Roman"/>
      <family val="1"/>
    </font>
    <font>
      <sz val="10"/>
      <name val="Times New Roman"/>
      <family val="1"/>
      <charset val="204"/>
    </font>
    <font>
      <b/>
      <sz val="18"/>
      <color indexed="62"/>
      <name val="Cambria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1"/>
      <name val="Arial"/>
      <family val="2"/>
    </font>
    <font>
      <sz val="10"/>
      <name val="Arial"/>
      <family val="2"/>
      <charset val="204"/>
    </font>
    <font>
      <sz val="12"/>
      <name val="Times New Roman"/>
      <family val="1"/>
    </font>
    <font>
      <sz val="11"/>
      <name val="Arial"/>
      <family val="2"/>
      <charset val="204"/>
    </font>
    <font>
      <sz val="10"/>
      <name val="Helv"/>
    </font>
    <font>
      <sz val="1"/>
      <color indexed="8"/>
      <name val="Courier"/>
      <family val="3"/>
    </font>
    <font>
      <i/>
      <sz val="9"/>
      <name val="Helv"/>
    </font>
    <font>
      <sz val="10"/>
      <name val="MS Sans Serif"/>
      <family val="2"/>
    </font>
    <font>
      <sz val="12"/>
      <color indexed="24"/>
      <name val="Arial"/>
      <family val="2"/>
    </font>
    <font>
      <sz val="10"/>
      <color indexed="0"/>
      <name val="Arial"/>
      <family val="2"/>
    </font>
    <font>
      <sz val="9"/>
      <name val="Tms Rmn"/>
    </font>
    <font>
      <sz val="12"/>
      <name val="Tms Rmn"/>
    </font>
    <font>
      <u/>
      <sz val="6"/>
      <color indexed="12"/>
      <name val="Helv"/>
    </font>
    <font>
      <u/>
      <sz val="7"/>
      <color indexed="12"/>
      <name val="Helv"/>
    </font>
    <font>
      <sz val="12"/>
      <name val="Helv"/>
    </font>
    <font>
      <sz val="9"/>
      <name val="Helv"/>
    </font>
    <font>
      <b/>
      <i/>
      <sz val="16"/>
      <name val="Helv"/>
    </font>
    <font>
      <b/>
      <sz val="10"/>
      <name val="MS Sans Serif"/>
      <family val="2"/>
    </font>
    <font>
      <sz val="9"/>
      <name val="Arial"/>
      <family val="2"/>
    </font>
    <font>
      <sz val="10"/>
      <name val="Arial MT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color indexed="12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name val="Courier"/>
      <family val="3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Helv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i/>
      <sz val="12"/>
      <color theme="0"/>
      <name val="Calibri"/>
      <family val="2"/>
      <scheme val="minor"/>
    </font>
    <font>
      <b/>
      <sz val="10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1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5"/>
        <bgColor indexed="45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rgb="FF075254"/>
        <bgColor indexed="64"/>
      </patternFill>
    </fill>
    <fill>
      <patternFill patternType="solid">
        <fgColor rgb="FFD8E6E6"/>
        <bgColor indexed="64"/>
      </patternFill>
    </fill>
    <fill>
      <patternFill patternType="solid">
        <fgColor rgb="FF9AA7A7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uble">
        <color indexed="64"/>
      </bottom>
      <diagonal/>
    </border>
  </borders>
  <cellStyleXfs count="351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9" fillId="1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9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21" borderId="0" applyNumberFormat="0" applyBorder="0" applyAlignment="0" applyProtection="0"/>
    <xf numFmtId="0" fontId="8" fillId="17" borderId="0" applyNumberFormat="0" applyBorder="0" applyAlignment="0" applyProtection="0"/>
    <xf numFmtId="0" fontId="8" fillId="21" borderId="0" applyNumberFormat="0" applyBorder="0" applyAlignment="0" applyProtection="0"/>
    <xf numFmtId="0" fontId="9" fillId="24" borderId="0" applyNumberFormat="0" applyBorder="0" applyAlignment="0" applyProtection="0"/>
    <xf numFmtId="0" fontId="8" fillId="17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 applyNumberFormat="0" applyBorder="0" applyAlignment="0" applyProtection="0"/>
    <xf numFmtId="0" fontId="8" fillId="17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3" fontId="30" fillId="0" borderId="0" applyNumberFormat="0" applyFill="0" applyBorder="0" applyAlignment="0" applyProtection="0"/>
    <xf numFmtId="3" fontId="31" fillId="0" borderId="0" applyNumberFormat="0" applyFill="0" applyBorder="0" applyAlignment="0" applyProtection="0"/>
    <xf numFmtId="169" fontId="6" fillId="0" borderId="0" applyFont="0" applyFill="0" applyBorder="0" applyAlignment="0" applyProtection="0"/>
    <xf numFmtId="0" fontId="16" fillId="3" borderId="0" applyNumberFormat="0" applyBorder="0" applyAlignment="0" applyProtection="0"/>
    <xf numFmtId="0" fontId="17" fillId="28" borderId="1" applyNumberFormat="0" applyAlignment="0" applyProtection="0"/>
    <xf numFmtId="0" fontId="18" fillId="29" borderId="2" applyNumberFormat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36" fillId="0" borderId="0"/>
    <xf numFmtId="170" fontId="36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71" fontId="37" fillId="0" borderId="0">
      <protection locked="0"/>
    </xf>
    <xf numFmtId="170" fontId="36" fillId="0" borderId="0"/>
    <xf numFmtId="0" fontId="36" fillId="0" borderId="0"/>
    <xf numFmtId="170" fontId="36" fillId="0" borderId="0"/>
    <xf numFmtId="0" fontId="36" fillId="0" borderId="0"/>
    <xf numFmtId="170" fontId="36" fillId="0" borderId="0"/>
    <xf numFmtId="170" fontId="36" fillId="0" borderId="0"/>
    <xf numFmtId="44" fontId="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7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38" fillId="0" borderId="0">
      <alignment horizontal="left" vertical="top" wrapText="1"/>
    </xf>
    <xf numFmtId="7" fontId="39" fillId="0" borderId="0" applyFont="0" applyFill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170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70" fontId="40" fillId="0" borderId="0" applyProtection="0"/>
    <xf numFmtId="170" fontId="40" fillId="0" borderId="0" applyProtection="0"/>
    <xf numFmtId="170" fontId="40" fillId="0" borderId="0" applyProtection="0"/>
    <xf numFmtId="170" fontId="40" fillId="0" borderId="0" applyProtection="0"/>
    <xf numFmtId="170" fontId="40" fillId="0" borderId="0" applyProtection="0"/>
    <xf numFmtId="170" fontId="40" fillId="0" borderId="0" applyProtection="0"/>
    <xf numFmtId="170" fontId="40" fillId="0" borderId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3" fontId="41" fillId="0" borderId="0"/>
    <xf numFmtId="174" fontId="41" fillId="0" borderId="0"/>
    <xf numFmtId="175" fontId="41" fillId="0" borderId="0"/>
    <xf numFmtId="0" fontId="20" fillId="4" borderId="0" applyNumberFormat="0" applyBorder="0" applyAlignment="0" applyProtection="0"/>
    <xf numFmtId="170" fontId="42" fillId="33" borderId="3"/>
    <xf numFmtId="38" fontId="6" fillId="34" borderId="0" applyNumberFormat="0" applyBorder="0" applyAlignment="0" applyProtection="0"/>
    <xf numFmtId="1" fontId="43" fillId="0" borderId="4" applyBorder="0">
      <protection locked="0"/>
    </xf>
    <xf numFmtId="170" fontId="4" fillId="0" borderId="5" applyNumberFormat="0" applyAlignment="0" applyProtection="0">
      <alignment horizontal="left" vertical="center"/>
    </xf>
    <xf numFmtId="170" fontId="4" fillId="0" borderId="6">
      <alignment horizontal="left" vertical="center"/>
    </xf>
    <xf numFmtId="0" fontId="4" fillId="0" borderId="0" applyNumberFormat="0" applyFont="0" applyFill="0" applyAlignment="0" applyProtection="0"/>
    <xf numFmtId="0" fontId="71" fillId="0" borderId="0" applyNumberFormat="0" applyFont="0" applyFill="0" applyAlignment="0" applyProtection="0"/>
    <xf numFmtId="0" fontId="74" fillId="0" borderId="34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170" fontId="40" fillId="0" borderId="0" applyProtection="0"/>
    <xf numFmtId="170" fontId="40" fillId="0" borderId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0" fontId="6" fillId="35" borderId="3" applyNumberFormat="0" applyBorder="0" applyAlignment="0" applyProtection="0"/>
    <xf numFmtId="0" fontId="22" fillId="7" borderId="1" applyNumberFormat="0" applyAlignment="0" applyProtection="0"/>
    <xf numFmtId="170" fontId="3" fillId="36" borderId="3" applyFont="0" applyFill="0" applyBorder="0" applyAlignment="0" applyProtection="0">
      <alignment horizontal="center"/>
      <protection locked="0"/>
    </xf>
    <xf numFmtId="0" fontId="23" fillId="0" borderId="10" applyNumberFormat="0" applyFill="0" applyAlignment="0" applyProtection="0"/>
    <xf numFmtId="0" fontId="11" fillId="34" borderId="0" applyNumberFormat="0" applyBorder="0" applyAlignment="0"/>
    <xf numFmtId="14" fontId="46" fillId="0" borderId="0" applyFont="0" applyFill="0" applyBorder="0" applyAlignment="0" applyProtection="0"/>
    <xf numFmtId="176" fontId="46" fillId="0" borderId="0" applyFont="0" applyFill="0" applyBorder="0" applyAlignment="0" applyProtection="0"/>
    <xf numFmtId="177" fontId="47" fillId="0" borderId="0" applyFont="0" applyFill="0" applyBorder="0"/>
    <xf numFmtId="0" fontId="24" fillId="37" borderId="0" applyNumberFormat="0" applyBorder="0" applyAlignment="0" applyProtection="0"/>
    <xf numFmtId="178" fontId="48" fillId="0" borderId="0"/>
    <xf numFmtId="0" fontId="73" fillId="0" borderId="0"/>
    <xf numFmtId="179" fontId="5" fillId="0" borderId="0"/>
    <xf numFmtId="170" fontId="73" fillId="0" borderId="0"/>
    <xf numFmtId="0" fontId="3" fillId="0" borderId="0">
      <alignment horizontal="left"/>
    </xf>
    <xf numFmtId="0" fontId="3" fillId="0" borderId="0"/>
    <xf numFmtId="0" fontId="11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4" fillId="0" borderId="0"/>
    <xf numFmtId="179" fontId="5" fillId="0" borderId="0"/>
    <xf numFmtId="0" fontId="73" fillId="0" borderId="0"/>
    <xf numFmtId="168" fontId="36" fillId="0" borderId="0"/>
    <xf numFmtId="170" fontId="33" fillId="0" borderId="0"/>
    <xf numFmtId="0" fontId="3" fillId="0" borderId="0"/>
    <xf numFmtId="170" fontId="33" fillId="0" borderId="0"/>
    <xf numFmtId="170" fontId="11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0" fontId="3" fillId="0" borderId="0"/>
    <xf numFmtId="0" fontId="3" fillId="0" borderId="0"/>
    <xf numFmtId="0" fontId="33" fillId="0" borderId="0"/>
    <xf numFmtId="0" fontId="3" fillId="0" borderId="0"/>
    <xf numFmtId="0" fontId="3" fillId="0" borderId="0"/>
    <xf numFmtId="167" fontId="36" fillId="0" borderId="0"/>
    <xf numFmtId="0" fontId="3" fillId="0" borderId="0"/>
    <xf numFmtId="170" fontId="3" fillId="0" borderId="0"/>
    <xf numFmtId="0" fontId="3" fillId="0" borderId="0">
      <alignment horizontal="left"/>
    </xf>
    <xf numFmtId="0" fontId="3" fillId="0" borderId="0"/>
    <xf numFmtId="170" fontId="73" fillId="0" borderId="0"/>
    <xf numFmtId="170" fontId="3" fillId="0" borderId="0"/>
    <xf numFmtId="0" fontId="33" fillId="0" borderId="0"/>
    <xf numFmtId="0" fontId="33" fillId="0" borderId="0"/>
    <xf numFmtId="0" fontId="3" fillId="0" borderId="0"/>
    <xf numFmtId="0" fontId="3" fillId="0" borderId="0"/>
    <xf numFmtId="179" fontId="5" fillId="0" borderId="0"/>
    <xf numFmtId="0" fontId="3" fillId="0" borderId="0"/>
    <xf numFmtId="180" fontId="36" fillId="0" borderId="0"/>
    <xf numFmtId="170" fontId="73" fillId="0" borderId="0"/>
    <xf numFmtId="0" fontId="73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8" fillId="0" borderId="0"/>
    <xf numFmtId="0" fontId="73" fillId="0" borderId="0"/>
    <xf numFmtId="0" fontId="73" fillId="0" borderId="0"/>
    <xf numFmtId="0" fontId="8" fillId="0" borderId="0"/>
    <xf numFmtId="179" fontId="5" fillId="0" borderId="0"/>
    <xf numFmtId="0" fontId="78" fillId="0" borderId="0"/>
    <xf numFmtId="0" fontId="3" fillId="0" borderId="0"/>
    <xf numFmtId="0" fontId="73" fillId="0" borderId="0"/>
    <xf numFmtId="180" fontId="36" fillId="0" borderId="0"/>
    <xf numFmtId="0" fontId="73" fillId="0" borderId="0"/>
    <xf numFmtId="0" fontId="8" fillId="0" borderId="0"/>
    <xf numFmtId="179" fontId="5" fillId="0" borderId="0"/>
    <xf numFmtId="0" fontId="79" fillId="0" borderId="0"/>
    <xf numFmtId="0" fontId="3" fillId="38" borderId="11" applyNumberFormat="0" applyFont="0" applyAlignment="0" applyProtection="0"/>
    <xf numFmtId="38" fontId="3" fillId="0" borderId="0"/>
    <xf numFmtId="40" fontId="3" fillId="0" borderId="12"/>
    <xf numFmtId="181" fontId="3" fillId="0" borderId="13"/>
    <xf numFmtId="0" fontId="3" fillId="0" borderId="0"/>
    <xf numFmtId="0" fontId="25" fillId="28" borderId="14" applyNumberFormat="0" applyAlignment="0" applyProtection="0"/>
    <xf numFmtId="170" fontId="36" fillId="0" borderId="0"/>
    <xf numFmtId="170" fontId="36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73" fillId="0" borderId="0" applyFont="0" applyFill="0" applyBorder="0" applyAlignment="0" applyProtection="0"/>
    <xf numFmtId="182" fontId="47" fillId="0" borderId="0" applyFont="0" applyFill="0" applyBorder="0" applyProtection="0">
      <alignment horizontal="center"/>
    </xf>
    <xf numFmtId="183" fontId="6" fillId="0" borderId="0" applyFont="0" applyFill="0" applyBorder="0" applyAlignment="0" applyProtection="0"/>
    <xf numFmtId="17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170" fontId="49" fillId="0" borderId="15">
      <alignment horizontal="center"/>
    </xf>
    <xf numFmtId="3" fontId="39" fillId="0" borderId="0" applyFont="0" applyFill="0" applyBorder="0" applyAlignment="0" applyProtection="0"/>
    <xf numFmtId="170" fontId="39" fillId="39" borderId="0" applyNumberFormat="0" applyFont="0" applyBorder="0" applyAlignment="0" applyProtection="0"/>
    <xf numFmtId="3" fontId="50" fillId="0" borderId="0" applyFill="0" applyBorder="0" applyAlignment="0" applyProtection="0"/>
    <xf numFmtId="3" fontId="5" fillId="0" borderId="0" applyFill="0" applyBorder="0" applyAlignment="0" applyProtection="0"/>
    <xf numFmtId="3" fontId="50" fillId="0" borderId="0" applyFill="0" applyBorder="0" applyAlignment="0" applyProtection="0"/>
    <xf numFmtId="0" fontId="13" fillId="0" borderId="0" applyNumberFormat="0" applyFill="0" applyBorder="0" applyAlignment="0" applyProtection="0"/>
    <xf numFmtId="0" fontId="50" fillId="0" borderId="0"/>
    <xf numFmtId="170" fontId="51" fillId="0" borderId="0"/>
    <xf numFmtId="170" fontId="36" fillId="0" borderId="0"/>
    <xf numFmtId="170" fontId="3" fillId="0" borderId="0" applyNumberFormat="0" applyFill="0" applyBorder="0" applyProtection="0">
      <alignment horizontal="right"/>
    </xf>
    <xf numFmtId="170" fontId="2" fillId="0" borderId="0" applyNumberFormat="0" applyFill="0" applyBorder="0" applyProtection="0">
      <alignment horizontal="right"/>
    </xf>
    <xf numFmtId="170" fontId="3" fillId="0" borderId="0" applyNumberFormat="0" applyFill="0" applyBorder="0" applyProtection="0">
      <alignment horizontal="left"/>
    </xf>
    <xf numFmtId="170" fontId="2" fillId="0" borderId="0" applyNumberFormat="0" applyFill="0" applyBorder="0" applyProtection="0">
      <alignment horizontal="left"/>
    </xf>
    <xf numFmtId="170" fontId="2" fillId="0" borderId="0" applyNumberFormat="0" applyFill="0" applyBorder="0" applyProtection="0">
      <alignment horizontal="left"/>
    </xf>
    <xf numFmtId="170" fontId="3" fillId="0" borderId="16" applyNumberFormat="0" applyFont="0" applyFill="0" applyAlignment="0" applyProtection="0"/>
    <xf numFmtId="170" fontId="3" fillId="0" borderId="0" applyNumberFormat="0" applyFont="0" applyFill="0" applyBorder="0" applyProtection="0">
      <alignment wrapText="1"/>
    </xf>
    <xf numFmtId="0" fontId="7" fillId="0" borderId="0" applyNumberFormat="0" applyBorder="0" applyAlignment="0"/>
    <xf numFmtId="0" fontId="7" fillId="0" borderId="0" applyNumberFormat="0" applyBorder="0" applyAlignment="0"/>
    <xf numFmtId="0" fontId="7" fillId="0" borderId="0" applyNumberFormat="0" applyBorder="0" applyAlignment="0"/>
    <xf numFmtId="0" fontId="52" fillId="0" borderId="0" applyNumberFormat="0" applyBorder="0" applyAlignment="0"/>
    <xf numFmtId="0" fontId="53" fillId="0" borderId="0" applyNumberFormat="0" applyBorder="0" applyAlignment="0"/>
    <xf numFmtId="0" fontId="54" fillId="0" borderId="0" applyNumberFormat="0" applyBorder="0" applyAlignment="0"/>
    <xf numFmtId="0" fontId="54" fillId="0" borderId="0" applyNumberFormat="0" applyBorder="0" applyAlignment="0"/>
    <xf numFmtId="170" fontId="3" fillId="0" borderId="0"/>
    <xf numFmtId="18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5" fillId="0" borderId="18" applyNumberFormat="0" applyFont="0" applyBorder="0" applyAlignment="0" applyProtection="0"/>
    <xf numFmtId="0" fontId="3" fillId="0" borderId="0"/>
    <xf numFmtId="0" fontId="55" fillId="0" borderId="0" applyNumberFormat="0" applyBorder="0" applyAlignment="0">
      <protection locked="0"/>
    </xf>
    <xf numFmtId="0" fontId="27" fillId="0" borderId="0" applyNumberFormat="0" applyFill="0" applyBorder="0" applyAlignment="0" applyProtection="0"/>
    <xf numFmtId="0" fontId="3" fillId="0" borderId="0"/>
    <xf numFmtId="0" fontId="29" fillId="1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29" borderId="2" applyNumberFormat="0" applyAlignment="0" applyProtection="0">
      <alignment vertical="center"/>
    </xf>
    <xf numFmtId="0" fontId="58" fillId="37" borderId="0" applyNumberFormat="0" applyBorder="0" applyAlignment="0" applyProtection="0">
      <alignment vertical="center"/>
    </xf>
    <xf numFmtId="0" fontId="3" fillId="38" borderId="11" applyNumberFormat="0" applyFont="0" applyAlignment="0" applyProtection="0">
      <alignment vertical="center"/>
    </xf>
    <xf numFmtId="0" fontId="59" fillId="0" borderId="10" applyNumberFormat="0" applyFill="0" applyAlignment="0" applyProtection="0">
      <alignment vertical="center"/>
    </xf>
    <xf numFmtId="0" fontId="3" fillId="0" borderId="0"/>
    <xf numFmtId="0" fontId="60" fillId="7" borderId="1" applyNumberFormat="0" applyAlignment="0" applyProtection="0">
      <alignment vertical="center"/>
    </xf>
    <xf numFmtId="0" fontId="61" fillId="28" borderId="14" applyNumberFormat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3" fillId="4" borderId="0" applyNumberFormat="0" applyBorder="0" applyAlignment="0" applyProtection="0">
      <alignment vertical="center"/>
    </xf>
    <xf numFmtId="0" fontId="64" fillId="0" borderId="7" applyNumberFormat="0" applyFill="0" applyAlignment="0" applyProtection="0">
      <alignment vertical="center"/>
    </xf>
    <xf numFmtId="0" fontId="65" fillId="0" borderId="8" applyNumberFormat="0" applyFill="0" applyAlignment="0" applyProtection="0">
      <alignment vertical="center"/>
    </xf>
    <xf numFmtId="0" fontId="66" fillId="0" borderId="9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28" borderId="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17" applyNumberFormat="0" applyFill="0" applyAlignment="0" applyProtection="0">
      <alignment vertical="center"/>
    </xf>
  </cellStyleXfs>
  <cellXfs count="94">
    <xf numFmtId="0" fontId="0" fillId="0" borderId="0" xfId="0"/>
    <xf numFmtId="0" fontId="5" fillId="0" borderId="0" xfId="0" applyFont="1" applyAlignment="1">
      <alignment vertical="top"/>
    </xf>
    <xf numFmtId="0" fontId="2" fillId="0" borderId="0" xfId="0" applyFont="1"/>
    <xf numFmtId="0" fontId="2" fillId="0" borderId="6" xfId="0" applyFont="1" applyBorder="1"/>
    <xf numFmtId="0" fontId="2" fillId="0" borderId="19" xfId="0" applyFont="1" applyBorder="1"/>
    <xf numFmtId="0" fontId="3" fillId="0" borderId="19" xfId="0" applyFont="1" applyBorder="1" applyAlignment="1">
      <alignment horizontal="left" indent="1"/>
    </xf>
    <xf numFmtId="0" fontId="0" fillId="0" borderId="19" xfId="0" applyBorder="1"/>
    <xf numFmtId="0" fontId="2" fillId="0" borderId="19" xfId="0" applyFont="1" applyBorder="1" applyAlignment="1">
      <alignment horizontal="left"/>
    </xf>
    <xf numFmtId="0" fontId="0" fillId="0" borderId="19" xfId="0" applyBorder="1" applyAlignment="1">
      <alignment horizontal="left" wrapText="1" indent="1"/>
    </xf>
    <xf numFmtId="167" fontId="3" fillId="0" borderId="0" xfId="62" applyNumberFormat="1" applyFont="1" applyFill="1" applyAlignment="1">
      <alignment horizontal="right" vertical="top"/>
    </xf>
    <xf numFmtId="9" fontId="3" fillId="0" borderId="0" xfId="263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167" fontId="3" fillId="0" borderId="0" xfId="62" applyNumberFormat="1" applyFont="1" applyFill="1" applyBorder="1" applyAlignment="1">
      <alignment horizontal="right" vertical="top"/>
    </xf>
    <xf numFmtId="10" fontId="3" fillId="0" borderId="0" xfId="263" applyNumberFormat="1" applyFont="1" applyFill="1" applyAlignment="1">
      <alignment horizontal="right" vertical="top"/>
    </xf>
    <xf numFmtId="164" fontId="1" fillId="0" borderId="4" xfId="62" applyNumberFormat="1" applyFont="1" applyFill="1" applyBorder="1" applyAlignment="1">
      <alignment horizontal="right" vertical="top"/>
    </xf>
    <xf numFmtId="167" fontId="1" fillId="0" borderId="0" xfId="263" applyNumberFormat="1" applyFill="1" applyBorder="1" applyAlignment="1">
      <alignment horizontal="right" vertical="top"/>
    </xf>
    <xf numFmtId="164" fontId="1" fillId="0" borderId="0" xfId="62" applyNumberFormat="1" applyFont="1" applyFill="1" applyAlignment="1">
      <alignment horizontal="right" vertical="top"/>
    </xf>
    <xf numFmtId="164" fontId="1" fillId="0" borderId="0" xfId="62" applyNumberFormat="1" applyFill="1" applyAlignment="1">
      <alignment horizontal="right" vertical="top"/>
    </xf>
    <xf numFmtId="167" fontId="1" fillId="0" borderId="20" xfId="62" applyNumberFormat="1" applyFill="1" applyBorder="1" applyAlignment="1">
      <alignment horizontal="right" vertical="top"/>
    </xf>
    <xf numFmtId="167" fontId="1" fillId="0" borderId="0" xfId="62" applyNumberFormat="1" applyFill="1" applyBorder="1" applyAlignment="1">
      <alignment horizontal="right" vertical="top"/>
    </xf>
    <xf numFmtId="167" fontId="1" fillId="0" borderId="0" xfId="62" applyNumberFormat="1" applyFill="1" applyAlignment="1">
      <alignment horizontal="right" vertical="top"/>
    </xf>
    <xf numFmtId="167" fontId="1" fillId="0" borderId="0" xfId="62" applyNumberFormat="1" applyFont="1" applyFill="1" applyAlignment="1">
      <alignment horizontal="right" vertical="top"/>
    </xf>
    <xf numFmtId="167" fontId="1" fillId="0" borderId="0" xfId="62" applyNumberFormat="1" applyFont="1" applyFill="1" applyBorder="1" applyAlignment="1">
      <alignment horizontal="right" vertical="top"/>
    </xf>
    <xf numFmtId="164" fontId="2" fillId="0" borderId="0" xfId="62" applyNumberFormat="1" applyFont="1" applyFill="1" applyBorder="1" applyAlignment="1">
      <alignment horizontal="right" vertical="top"/>
    </xf>
    <xf numFmtId="164" fontId="1" fillId="0" borderId="0" xfId="62" applyNumberFormat="1" applyFill="1" applyBorder="1" applyAlignment="1">
      <alignment horizontal="right" vertical="top"/>
    </xf>
    <xf numFmtId="167" fontId="2" fillId="0" borderId="0" xfId="62" applyNumberFormat="1" applyFont="1" applyFill="1" applyBorder="1" applyAlignment="1">
      <alignment horizontal="right" vertical="top"/>
    </xf>
    <xf numFmtId="164" fontId="1" fillId="0" borderId="12" xfId="62" applyNumberFormat="1" applyFill="1" applyBorder="1" applyAlignment="1">
      <alignment horizontal="right" vertical="top"/>
    </xf>
    <xf numFmtId="167" fontId="2" fillId="0" borderId="0" xfId="62" applyNumberFormat="1" applyFont="1" applyFill="1" applyAlignment="1">
      <alignment horizontal="right" vertical="top"/>
    </xf>
    <xf numFmtId="165" fontId="2" fillId="0" borderId="0" xfId="263" applyNumberFormat="1" applyFont="1" applyFill="1" applyAlignment="1">
      <alignment horizontal="right" vertical="top"/>
    </xf>
    <xf numFmtId="167" fontId="0" fillId="0" borderId="0" xfId="0" applyNumberFormat="1" applyAlignment="1">
      <alignment horizontal="right" vertical="top"/>
    </xf>
    <xf numFmtId="0" fontId="3" fillId="0" borderId="19" xfId="0" applyFont="1" applyBorder="1" applyAlignment="1">
      <alignment horizontal="left" wrapText="1" indent="1"/>
    </xf>
    <xf numFmtId="164" fontId="3" fillId="0" borderId="0" xfId="62" applyNumberFormat="1" applyFont="1" applyFill="1" applyAlignment="1">
      <alignment horizontal="right" vertical="top"/>
    </xf>
    <xf numFmtId="164" fontId="3" fillId="0" borderId="4" xfId="62" applyNumberFormat="1" applyFont="1" applyFill="1" applyBorder="1" applyAlignment="1">
      <alignment horizontal="right" vertical="top"/>
    </xf>
    <xf numFmtId="164" fontId="1" fillId="0" borderId="0" xfId="62" applyNumberFormat="1" applyFont="1" applyFill="1" applyBorder="1" applyAlignment="1">
      <alignment horizontal="right" vertical="top"/>
    </xf>
    <xf numFmtId="0" fontId="3" fillId="0" borderId="21" xfId="0" applyFont="1" applyBorder="1" applyAlignment="1">
      <alignment horizontal="left" wrapText="1" indent="1"/>
    </xf>
    <xf numFmtId="164" fontId="1" fillId="0" borderId="4" xfId="62" applyNumberFormat="1" applyFill="1" applyBorder="1" applyAlignment="1">
      <alignment horizontal="right" vertical="top"/>
    </xf>
    <xf numFmtId="0" fontId="3" fillId="0" borderId="0" xfId="0" applyFont="1"/>
    <xf numFmtId="0" fontId="2" fillId="0" borderId="21" xfId="0" applyFont="1" applyBorder="1"/>
    <xf numFmtId="0" fontId="0" fillId="0" borderId="0" xfId="0" applyAlignment="1">
      <alignment horizontal="center" vertical="center"/>
    </xf>
    <xf numFmtId="164" fontId="2" fillId="0" borderId="22" xfId="62" applyNumberFormat="1" applyFont="1" applyFill="1" applyBorder="1" applyAlignment="1">
      <alignment horizontal="right" vertical="top"/>
    </xf>
    <xf numFmtId="164" fontId="2" fillId="0" borderId="0" xfId="62" applyNumberFormat="1" applyFont="1" applyFill="1" applyAlignment="1">
      <alignment horizontal="right" vertical="top"/>
    </xf>
    <xf numFmtId="164" fontId="2" fillId="0" borderId="20" xfId="62" applyNumberFormat="1" applyFont="1" applyFill="1" applyBorder="1" applyAlignment="1">
      <alignment horizontal="right" vertical="top"/>
    </xf>
    <xf numFmtId="0" fontId="0" fillId="0" borderId="20" xfId="0" applyBorder="1"/>
    <xf numFmtId="167" fontId="4" fillId="0" borderId="0" xfId="62" applyNumberFormat="1" applyFont="1" applyFill="1" applyBorder="1" applyAlignment="1">
      <alignment horizontal="right" vertical="top"/>
    </xf>
    <xf numFmtId="0" fontId="3" fillId="0" borderId="21" xfId="0" applyFont="1" applyBorder="1"/>
    <xf numFmtId="167" fontId="0" fillId="0" borderId="20" xfId="0" applyNumberFormat="1" applyBorder="1"/>
    <xf numFmtId="0" fontId="5" fillId="0" borderId="0" xfId="0" applyFont="1" applyAlignment="1">
      <alignment horizontal="right" vertical="top"/>
    </xf>
    <xf numFmtId="164" fontId="0" fillId="0" borderId="0" xfId="62" applyNumberFormat="1" applyFont="1" applyFill="1" applyAlignment="1">
      <alignment horizontal="right" vertical="top"/>
    </xf>
    <xf numFmtId="164" fontId="3" fillId="0" borderId="0" xfId="77" applyNumberFormat="1" applyFont="1" applyBorder="1" applyAlignment="1">
      <alignment horizontal="right" vertical="top"/>
    </xf>
    <xf numFmtId="167" fontId="3" fillId="0" borderId="0" xfId="77" applyNumberFormat="1" applyFont="1" applyBorder="1" applyAlignment="1">
      <alignment horizontal="right" vertical="top"/>
    </xf>
    <xf numFmtId="167" fontId="3" fillId="0" borderId="0" xfId="77" applyNumberFormat="1" applyFont="1" applyFill="1" applyBorder="1" applyAlignment="1">
      <alignment horizontal="right" vertical="top"/>
    </xf>
    <xf numFmtId="164" fontId="3" fillId="0" borderId="0" xfId="263" applyNumberFormat="1" applyFont="1" applyFill="1" applyAlignment="1">
      <alignment horizontal="right" vertical="top"/>
    </xf>
    <xf numFmtId="0" fontId="80" fillId="40" borderId="23" xfId="204" applyFont="1" applyFill="1" applyBorder="1" applyAlignment="1">
      <alignment wrapText="1"/>
    </xf>
    <xf numFmtId="0" fontId="80" fillId="40" borderId="25" xfId="204" applyFont="1" applyFill="1" applyBorder="1" applyAlignment="1">
      <alignment wrapText="1"/>
    </xf>
    <xf numFmtId="0" fontId="82" fillId="40" borderId="0" xfId="204" applyFont="1" applyFill="1" applyAlignment="1">
      <alignment horizontal="right"/>
    </xf>
    <xf numFmtId="167" fontId="14" fillId="40" borderId="0" xfId="82" applyNumberFormat="1" applyFill="1" applyBorder="1" applyAlignment="1">
      <alignment horizontal="right" vertical="top"/>
    </xf>
    <xf numFmtId="164" fontId="14" fillId="40" borderId="0" xfId="82" applyNumberFormat="1" applyFill="1" applyBorder="1" applyAlignment="1">
      <alignment horizontal="right" vertical="top"/>
    </xf>
    <xf numFmtId="0" fontId="83" fillId="40" borderId="26" xfId="0" applyFont="1" applyFill="1" applyBorder="1" applyAlignment="1">
      <alignment horizontal="center" vertical="center"/>
    </xf>
    <xf numFmtId="167" fontId="83" fillId="40" borderId="27" xfId="62" applyNumberFormat="1" applyFont="1" applyFill="1" applyBorder="1" applyAlignment="1">
      <alignment horizontal="center" vertical="center"/>
    </xf>
    <xf numFmtId="167" fontId="83" fillId="40" borderId="28" xfId="62" applyNumberFormat="1" applyFont="1" applyFill="1" applyBorder="1" applyAlignment="1">
      <alignment horizontal="center" vertical="center"/>
    </xf>
    <xf numFmtId="164" fontId="83" fillId="40" borderId="29" xfId="62" applyNumberFormat="1" applyFont="1" applyFill="1" applyBorder="1" applyAlignment="1">
      <alignment horizontal="center" vertical="center"/>
    </xf>
    <xf numFmtId="0" fontId="2" fillId="41" borderId="30" xfId="0" applyFont="1" applyFill="1" applyBorder="1"/>
    <xf numFmtId="167" fontId="2" fillId="41" borderId="6" xfId="62" applyNumberFormat="1" applyFont="1" applyFill="1" applyBorder="1" applyAlignment="1">
      <alignment horizontal="right" vertical="top"/>
    </xf>
    <xf numFmtId="0" fontId="5" fillId="41" borderId="31" xfId="0" applyFont="1" applyFill="1" applyBorder="1" applyAlignment="1">
      <alignment horizontal="right" vertical="top"/>
    </xf>
    <xf numFmtId="0" fontId="2" fillId="41" borderId="30" xfId="0" applyFont="1" applyFill="1" applyBorder="1" applyAlignment="1">
      <alignment horizontal="left"/>
    </xf>
    <xf numFmtId="167" fontId="1" fillId="41" borderId="6" xfId="62" applyNumberFormat="1" applyFill="1" applyBorder="1" applyAlignment="1">
      <alignment horizontal="right" vertical="top"/>
    </xf>
    <xf numFmtId="164" fontId="2" fillId="41" borderId="6" xfId="62" applyNumberFormat="1" applyFont="1" applyFill="1" applyBorder="1" applyAlignment="1">
      <alignment horizontal="right" vertical="top"/>
    </xf>
    <xf numFmtId="164" fontId="1" fillId="41" borderId="31" xfId="62" applyNumberFormat="1" applyFill="1" applyBorder="1" applyAlignment="1">
      <alignment horizontal="right" vertical="top"/>
    </xf>
    <xf numFmtId="0" fontId="2" fillId="41" borderId="30" xfId="0" applyFont="1" applyFill="1" applyBorder="1" applyAlignment="1">
      <alignment horizontal="left" wrapText="1"/>
    </xf>
    <xf numFmtId="0" fontId="2" fillId="42" borderId="30" xfId="0" applyFont="1" applyFill="1" applyBorder="1"/>
    <xf numFmtId="167" fontId="1" fillId="42" borderId="6" xfId="62" applyNumberFormat="1" applyFill="1" applyBorder="1" applyAlignment="1">
      <alignment horizontal="right" vertical="top"/>
    </xf>
    <xf numFmtId="164" fontId="2" fillId="42" borderId="6" xfId="62" applyNumberFormat="1" applyFont="1" applyFill="1" applyBorder="1" applyAlignment="1">
      <alignment horizontal="right" vertical="top"/>
    </xf>
    <xf numFmtId="164" fontId="1" fillId="42" borderId="31" xfId="62" applyNumberFormat="1" applyFill="1" applyBorder="1" applyAlignment="1">
      <alignment horizontal="right" vertical="top"/>
    </xf>
    <xf numFmtId="0" fontId="4" fillId="42" borderId="32" xfId="0" applyFont="1" applyFill="1" applyBorder="1"/>
    <xf numFmtId="167" fontId="3" fillId="42" borderId="33" xfId="62" applyNumberFormat="1" applyFont="1" applyFill="1" applyBorder="1" applyAlignment="1">
      <alignment horizontal="right" vertical="top"/>
    </xf>
    <xf numFmtId="164" fontId="3" fillId="42" borderId="33" xfId="62" applyNumberFormat="1" applyFont="1" applyFill="1" applyBorder="1" applyAlignment="1">
      <alignment horizontal="right" vertical="top"/>
    </xf>
    <xf numFmtId="10" fontId="3" fillId="0" borderId="0" xfId="281" applyNumberFormat="1" applyFont="1" applyBorder="1" applyAlignment="1">
      <alignment wrapText="1"/>
    </xf>
    <xf numFmtId="164" fontId="0" fillId="0" borderId="4" xfId="62" applyNumberFormat="1" applyFont="1" applyFill="1" applyBorder="1" applyAlignment="1">
      <alignment horizontal="right" vertical="top"/>
    </xf>
    <xf numFmtId="0" fontId="72" fillId="0" borderId="19" xfId="0" applyFont="1" applyBorder="1" applyAlignment="1">
      <alignment horizontal="left" wrapText="1" indent="1"/>
    </xf>
    <xf numFmtId="0" fontId="0" fillId="0" borderId="19" xfId="0" applyBorder="1" applyAlignment="1">
      <alignment wrapText="1" indent="1"/>
    </xf>
    <xf numFmtId="0" fontId="82" fillId="40" borderId="0" xfId="204" applyFont="1" applyFill="1" applyAlignment="1">
      <alignment horizontal="left"/>
    </xf>
    <xf numFmtId="167" fontId="83" fillId="40" borderId="35" xfId="62" applyNumberFormat="1" applyFont="1" applyFill="1" applyBorder="1" applyAlignment="1">
      <alignment horizontal="center" vertical="center"/>
    </xf>
    <xf numFmtId="167" fontId="2" fillId="0" borderId="36" xfId="62" applyNumberFormat="1" applyFont="1" applyFill="1" applyBorder="1" applyAlignment="1">
      <alignment horizontal="right" vertical="top"/>
    </xf>
    <xf numFmtId="167" fontId="1" fillId="0" borderId="36" xfId="62" applyNumberFormat="1" applyFont="1" applyFill="1" applyBorder="1" applyAlignment="1">
      <alignment horizontal="right" vertical="top"/>
    </xf>
    <xf numFmtId="167" fontId="2" fillId="41" borderId="37" xfId="62" applyNumberFormat="1" applyFont="1" applyFill="1" applyBorder="1" applyAlignment="1">
      <alignment horizontal="right" vertical="top"/>
    </xf>
    <xf numFmtId="0" fontId="2" fillId="0" borderId="38" xfId="0" applyFont="1" applyBorder="1" applyAlignment="1">
      <alignment horizontal="right" vertical="top"/>
    </xf>
    <xf numFmtId="0" fontId="2" fillId="0" borderId="36" xfId="0" applyFont="1" applyBorder="1" applyAlignment="1">
      <alignment horizontal="right" vertical="top"/>
    </xf>
    <xf numFmtId="167" fontId="3" fillId="0" borderId="36" xfId="62" applyNumberFormat="1" applyFont="1" applyFill="1" applyBorder="1" applyAlignment="1">
      <alignment horizontal="right" vertical="top"/>
    </xf>
    <xf numFmtId="167" fontId="1" fillId="0" borderId="36" xfId="62" applyNumberFormat="1" applyFill="1" applyBorder="1" applyAlignment="1">
      <alignment horizontal="right" vertical="top"/>
    </xf>
    <xf numFmtId="0" fontId="0" fillId="0" borderId="39" xfId="0" applyBorder="1"/>
    <xf numFmtId="167" fontId="2" fillId="42" borderId="37" xfId="62" applyNumberFormat="1" applyFont="1" applyFill="1" applyBorder="1" applyAlignment="1">
      <alignment horizontal="right" vertical="top"/>
    </xf>
    <xf numFmtId="167" fontId="2" fillId="42" borderId="40" xfId="62" applyNumberFormat="1" applyFont="1" applyFill="1" applyBorder="1" applyAlignment="1">
      <alignment horizontal="right" vertical="top"/>
    </xf>
    <xf numFmtId="167" fontId="81" fillId="40" borderId="24" xfId="82" applyNumberFormat="1" applyFont="1" applyFill="1" applyBorder="1" applyAlignment="1">
      <alignment horizontal="left" vertical="top" wrapText="1"/>
    </xf>
  </cellXfs>
  <cellStyles count="35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アクセント 1" xfId="7" xr:uid="{00000000-0005-0000-0000-000006000000}"/>
    <cellStyle name="20% - アクセント 2" xfId="8" xr:uid="{00000000-0005-0000-0000-000007000000}"/>
    <cellStyle name="20% - アクセント 3" xfId="9" xr:uid="{00000000-0005-0000-0000-000008000000}"/>
    <cellStyle name="20% - アクセント 4" xfId="10" xr:uid="{00000000-0005-0000-0000-000009000000}"/>
    <cellStyle name="20% - アクセント 5" xfId="11" xr:uid="{00000000-0005-0000-0000-00000A000000}"/>
    <cellStyle name="20% - アクセント 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アクセント 1" xfId="19" xr:uid="{00000000-0005-0000-0000-000012000000}"/>
    <cellStyle name="40% - アクセント 2" xfId="20" xr:uid="{00000000-0005-0000-0000-000013000000}"/>
    <cellStyle name="40% - アクセント 3" xfId="21" xr:uid="{00000000-0005-0000-0000-000014000000}"/>
    <cellStyle name="40% - アクセント 4" xfId="22" xr:uid="{00000000-0005-0000-0000-000015000000}"/>
    <cellStyle name="40% - アクセント 5" xfId="23" xr:uid="{00000000-0005-0000-0000-000016000000}"/>
    <cellStyle name="40% - アクセント 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アクセント 1" xfId="31" xr:uid="{00000000-0005-0000-0000-00001E000000}"/>
    <cellStyle name="60% - アクセント 2" xfId="32" xr:uid="{00000000-0005-0000-0000-00001F000000}"/>
    <cellStyle name="60% - アクセント 3" xfId="33" xr:uid="{00000000-0005-0000-0000-000020000000}"/>
    <cellStyle name="60% - アクセント 4" xfId="34" xr:uid="{00000000-0005-0000-0000-000021000000}"/>
    <cellStyle name="60% - アクセント 5" xfId="35" xr:uid="{00000000-0005-0000-0000-000022000000}"/>
    <cellStyle name="60% - アクセント 6" xfId="36" xr:uid="{00000000-0005-0000-0000-000023000000}"/>
    <cellStyle name="Accent1 - 20%" xfId="37" xr:uid="{00000000-0005-0000-0000-000024000000}"/>
    <cellStyle name="Accent1 - 40%" xfId="38" xr:uid="{00000000-0005-0000-0000-000025000000}"/>
    <cellStyle name="Accent1 - 60%" xfId="39" xr:uid="{00000000-0005-0000-0000-000026000000}"/>
    <cellStyle name="Accent2 - 20%" xfId="40" xr:uid="{00000000-0005-0000-0000-000027000000}"/>
    <cellStyle name="Accent2 - 40%" xfId="41" xr:uid="{00000000-0005-0000-0000-000028000000}"/>
    <cellStyle name="Accent2 - 60%" xfId="42" xr:uid="{00000000-0005-0000-0000-000029000000}"/>
    <cellStyle name="Accent2 2" xfId="43" xr:uid="{00000000-0005-0000-0000-00002A000000}"/>
    <cellStyle name="Accent3 - 20%" xfId="44" xr:uid="{00000000-0005-0000-0000-00002B000000}"/>
    <cellStyle name="Accent3 - 40%" xfId="45" xr:uid="{00000000-0005-0000-0000-00002C000000}"/>
    <cellStyle name="Accent3 - 60%" xfId="46" xr:uid="{00000000-0005-0000-0000-00002D000000}"/>
    <cellStyle name="Accent4 - 20%" xfId="47" xr:uid="{00000000-0005-0000-0000-00002E000000}"/>
    <cellStyle name="Accent4 - 40%" xfId="48" xr:uid="{00000000-0005-0000-0000-00002F000000}"/>
    <cellStyle name="Accent4 - 60%" xfId="49" xr:uid="{00000000-0005-0000-0000-000030000000}"/>
    <cellStyle name="Accent5 - 20%" xfId="50" xr:uid="{00000000-0005-0000-0000-000031000000}"/>
    <cellStyle name="Accent5 - 40%" xfId="51" xr:uid="{00000000-0005-0000-0000-000032000000}"/>
    <cellStyle name="Accent5 - 60%" xfId="52" xr:uid="{00000000-0005-0000-0000-000033000000}"/>
    <cellStyle name="Accent6 - 20%" xfId="53" xr:uid="{00000000-0005-0000-0000-000034000000}"/>
    <cellStyle name="Accent6 - 40%" xfId="54" xr:uid="{00000000-0005-0000-0000-000035000000}"/>
    <cellStyle name="Accent6 - 60%" xfId="55" xr:uid="{00000000-0005-0000-0000-000036000000}"/>
    <cellStyle name="arial12" xfId="56" xr:uid="{00000000-0005-0000-0000-000037000000}"/>
    <cellStyle name="arial14" xfId="57" xr:uid="{00000000-0005-0000-0000-000038000000}"/>
    <cellStyle name="B&amp;P" xfId="58" xr:uid="{00000000-0005-0000-0000-000039000000}"/>
    <cellStyle name="Bad 2" xfId="59" xr:uid="{00000000-0005-0000-0000-00003A000000}"/>
    <cellStyle name="Calculation 2" xfId="60" xr:uid="{00000000-0005-0000-0000-00003B000000}"/>
    <cellStyle name="Check Cell 2" xfId="61" xr:uid="{00000000-0005-0000-0000-00003C000000}"/>
    <cellStyle name="Comma" xfId="62" builtinId="3"/>
    <cellStyle name="Comma 2" xfId="63" xr:uid="{00000000-0005-0000-0000-00003E000000}"/>
    <cellStyle name="Comma 2 2" xfId="64" xr:uid="{00000000-0005-0000-0000-00003F000000}"/>
    <cellStyle name="Comma 2 2 2" xfId="65" xr:uid="{00000000-0005-0000-0000-000040000000}"/>
    <cellStyle name="Comma 2 2 2 2" xfId="66" xr:uid="{00000000-0005-0000-0000-000041000000}"/>
    <cellStyle name="Comma 2 2 3" xfId="67" xr:uid="{00000000-0005-0000-0000-000042000000}"/>
    <cellStyle name="Comma 2 2 4" xfId="68" xr:uid="{00000000-0005-0000-0000-000043000000}"/>
    <cellStyle name="Comma 2 3" xfId="69" xr:uid="{00000000-0005-0000-0000-000044000000}"/>
    <cellStyle name="Comma 2 3 2" xfId="70" xr:uid="{00000000-0005-0000-0000-000045000000}"/>
    <cellStyle name="Comma 2 4" xfId="71" xr:uid="{00000000-0005-0000-0000-000046000000}"/>
    <cellStyle name="Comma 2_CHF Armenia SSIP Budget 08 22 2009 Final Internal" xfId="72" xr:uid="{00000000-0005-0000-0000-000047000000}"/>
    <cellStyle name="Comma 3" xfId="73" xr:uid="{00000000-0005-0000-0000-000048000000}"/>
    <cellStyle name="Comma 3 2" xfId="74" xr:uid="{00000000-0005-0000-0000-000049000000}"/>
    <cellStyle name="Comma 3 3" xfId="75" xr:uid="{00000000-0005-0000-0000-00004A000000}"/>
    <cellStyle name="Comma 3 4" xfId="76" xr:uid="{00000000-0005-0000-0000-00004B000000}"/>
    <cellStyle name="Comma 4" xfId="77" xr:uid="{00000000-0005-0000-0000-00004C000000}"/>
    <cellStyle name="Comma 4 2" xfId="78" xr:uid="{00000000-0005-0000-0000-00004D000000}"/>
    <cellStyle name="Comma 4 3" xfId="79" xr:uid="{00000000-0005-0000-0000-00004E000000}"/>
    <cellStyle name="Comma 4 4" xfId="80" xr:uid="{00000000-0005-0000-0000-00004F000000}"/>
    <cellStyle name="Comma 4 5" xfId="81" xr:uid="{00000000-0005-0000-0000-000050000000}"/>
    <cellStyle name="Comma 5" xfId="82" xr:uid="{00000000-0005-0000-0000-000051000000}"/>
    <cellStyle name="Comma 5 2" xfId="83" xr:uid="{00000000-0005-0000-0000-000052000000}"/>
    <cellStyle name="Comma 5 2 2" xfId="84" xr:uid="{00000000-0005-0000-0000-000053000000}"/>
    <cellStyle name="Comma 5 3" xfId="85" xr:uid="{00000000-0005-0000-0000-000054000000}"/>
    <cellStyle name="Comma 5 4" xfId="86" xr:uid="{00000000-0005-0000-0000-000055000000}"/>
    <cellStyle name="Comma 6" xfId="87" xr:uid="{00000000-0005-0000-0000-000056000000}"/>
    <cellStyle name="Comma 6 2" xfId="88" xr:uid="{00000000-0005-0000-0000-000057000000}"/>
    <cellStyle name="Comma 6 2 2" xfId="89" xr:uid="{00000000-0005-0000-0000-000058000000}"/>
    <cellStyle name="Comma 6 3" xfId="90" xr:uid="{00000000-0005-0000-0000-000059000000}"/>
    <cellStyle name="Comma 6 4" xfId="91" xr:uid="{00000000-0005-0000-0000-00005A000000}"/>
    <cellStyle name="Comma 7" xfId="92" xr:uid="{00000000-0005-0000-0000-00005B000000}"/>
    <cellStyle name="Comma 7 2" xfId="93" xr:uid="{00000000-0005-0000-0000-00005C000000}"/>
    <cellStyle name="Comma 8" xfId="94" xr:uid="{00000000-0005-0000-0000-00005D000000}"/>
    <cellStyle name="Comma 8 2" xfId="95" xr:uid="{00000000-0005-0000-0000-00005E000000}"/>
    <cellStyle name="Comma 9" xfId="96" xr:uid="{00000000-0005-0000-0000-00005F000000}"/>
    <cellStyle name="Comma0" xfId="97" xr:uid="{00000000-0005-0000-0000-000060000000}"/>
    <cellStyle name="Comma0 - Style2" xfId="98" xr:uid="{00000000-0005-0000-0000-000061000000}"/>
    <cellStyle name="Comma0 - Style3" xfId="99" xr:uid="{00000000-0005-0000-0000-000062000000}"/>
    <cellStyle name="Comma0 2" xfId="100" xr:uid="{00000000-0005-0000-0000-000063000000}"/>
    <cellStyle name="Comma0 3" xfId="101" xr:uid="{00000000-0005-0000-0000-000064000000}"/>
    <cellStyle name="Comma0 4" xfId="102" xr:uid="{00000000-0005-0000-0000-000065000000}"/>
    <cellStyle name="Comma0_Copy of S3R-0167pricing v3 Option B _ GMH" xfId="103" xr:uid="{00000000-0005-0000-0000-000066000000}"/>
    <cellStyle name="Comma1 - Style1" xfId="104" xr:uid="{00000000-0005-0000-0000-000067000000}"/>
    <cellStyle name="Curren - Style1" xfId="105" xr:uid="{00000000-0005-0000-0000-000068000000}"/>
    <cellStyle name="Curren - Style2" xfId="106" xr:uid="{00000000-0005-0000-0000-000069000000}"/>
    <cellStyle name="Curren - Style3" xfId="107" xr:uid="{00000000-0005-0000-0000-00006A000000}"/>
    <cellStyle name="Curren - Style4" xfId="108" xr:uid="{00000000-0005-0000-0000-00006B000000}"/>
    <cellStyle name="Curren - Style5" xfId="109" xr:uid="{00000000-0005-0000-0000-00006C000000}"/>
    <cellStyle name="Currency 2" xfId="110" xr:uid="{00000000-0005-0000-0000-00006D000000}"/>
    <cellStyle name="Currency 2 2" xfId="111" xr:uid="{00000000-0005-0000-0000-00006E000000}"/>
    <cellStyle name="Currency 2 3" xfId="112" xr:uid="{00000000-0005-0000-0000-00006F000000}"/>
    <cellStyle name="Currency 3" xfId="113" xr:uid="{00000000-0005-0000-0000-000070000000}"/>
    <cellStyle name="Currency 3 2" xfId="114" xr:uid="{00000000-0005-0000-0000-000071000000}"/>
    <cellStyle name="Currency 3 3" xfId="115" xr:uid="{00000000-0005-0000-0000-000072000000}"/>
    <cellStyle name="Currency 4" xfId="116" xr:uid="{00000000-0005-0000-0000-000073000000}"/>
    <cellStyle name="Currency 4 2" xfId="117" xr:uid="{00000000-0005-0000-0000-000074000000}"/>
    <cellStyle name="Currency 4 2 2" xfId="118" xr:uid="{00000000-0005-0000-0000-000075000000}"/>
    <cellStyle name="Currency 4 3" xfId="119" xr:uid="{00000000-0005-0000-0000-000076000000}"/>
    <cellStyle name="Currency 4 4" xfId="120" xr:uid="{00000000-0005-0000-0000-000077000000}"/>
    <cellStyle name="Currency 5" xfId="121" xr:uid="{00000000-0005-0000-0000-000078000000}"/>
    <cellStyle name="Currency 5 2" xfId="122" xr:uid="{00000000-0005-0000-0000-000079000000}"/>
    <cellStyle name="Currency 5 3" xfId="123" xr:uid="{00000000-0005-0000-0000-00007A000000}"/>
    <cellStyle name="Currency 5 4" xfId="124" xr:uid="{00000000-0005-0000-0000-00007B000000}"/>
    <cellStyle name="Currency 6" xfId="125" xr:uid="{00000000-0005-0000-0000-00007C000000}"/>
    <cellStyle name="Currency 6 2" xfId="126" xr:uid="{00000000-0005-0000-0000-00007D000000}"/>
    <cellStyle name="Currency 7" xfId="127" xr:uid="{00000000-0005-0000-0000-00007E000000}"/>
    <cellStyle name="Currency 7 2" xfId="128" xr:uid="{00000000-0005-0000-0000-00007F000000}"/>
    <cellStyle name="Currency 8" xfId="129" xr:uid="{00000000-0005-0000-0000-000080000000}"/>
    <cellStyle name="Currency 9" xfId="130" xr:uid="{00000000-0005-0000-0000-000081000000}"/>
    <cellStyle name="Currency0" xfId="131" xr:uid="{00000000-0005-0000-0000-000082000000}"/>
    <cellStyle name="Date" xfId="132" xr:uid="{00000000-0005-0000-0000-000083000000}"/>
    <cellStyle name="Date 2" xfId="133" xr:uid="{00000000-0005-0000-0000-000084000000}"/>
    <cellStyle name="DateTime" xfId="134" xr:uid="{00000000-0005-0000-0000-000085000000}"/>
    <cellStyle name="Desc" xfId="135" xr:uid="{00000000-0005-0000-0000-000086000000}"/>
    <cellStyle name="dollar" xfId="136" xr:uid="{00000000-0005-0000-0000-000087000000}"/>
    <cellStyle name="Emphasis 1" xfId="137" xr:uid="{00000000-0005-0000-0000-000088000000}"/>
    <cellStyle name="Emphasis 2" xfId="138" xr:uid="{00000000-0005-0000-0000-000089000000}"/>
    <cellStyle name="Emphasis 3" xfId="139" xr:uid="{00000000-0005-0000-0000-00008A000000}"/>
    <cellStyle name="Euro" xfId="140" xr:uid="{00000000-0005-0000-0000-00008B000000}"/>
    <cellStyle name="Explanatory Text 2" xfId="141" xr:uid="{00000000-0005-0000-0000-00008C000000}"/>
    <cellStyle name="F2" xfId="142" xr:uid="{00000000-0005-0000-0000-00008D000000}"/>
    <cellStyle name="F3" xfId="143" xr:uid="{00000000-0005-0000-0000-00008E000000}"/>
    <cellStyle name="F4" xfId="144" xr:uid="{00000000-0005-0000-0000-00008F000000}"/>
    <cellStyle name="F5" xfId="145" xr:uid="{00000000-0005-0000-0000-000090000000}"/>
    <cellStyle name="F6" xfId="146" xr:uid="{00000000-0005-0000-0000-000091000000}"/>
    <cellStyle name="F7" xfId="147" xr:uid="{00000000-0005-0000-0000-000092000000}"/>
    <cellStyle name="F8" xfId="148" xr:uid="{00000000-0005-0000-0000-000093000000}"/>
    <cellStyle name="Fixed" xfId="149" xr:uid="{00000000-0005-0000-0000-000094000000}"/>
    <cellStyle name="Fixed 2" xfId="150" xr:uid="{00000000-0005-0000-0000-000095000000}"/>
    <cellStyle name="FRxAmtStyle" xfId="151" xr:uid="{00000000-0005-0000-0000-000096000000}"/>
    <cellStyle name="FRxCurrStyle" xfId="152" xr:uid="{00000000-0005-0000-0000-000097000000}"/>
    <cellStyle name="FRxPcntStyle" xfId="153" xr:uid="{00000000-0005-0000-0000-000098000000}"/>
    <cellStyle name="Good 2" xfId="154" xr:uid="{00000000-0005-0000-0000-000099000000}"/>
    <cellStyle name="Green cell" xfId="155" xr:uid="{00000000-0005-0000-0000-00009A000000}"/>
    <cellStyle name="Grey" xfId="156" xr:uid="{00000000-0005-0000-0000-00009B000000}"/>
    <cellStyle name="Header" xfId="157" xr:uid="{00000000-0005-0000-0000-00009C000000}"/>
    <cellStyle name="Header1" xfId="158" xr:uid="{00000000-0005-0000-0000-00009D000000}"/>
    <cellStyle name="Header2" xfId="159" xr:uid="{00000000-0005-0000-0000-00009E000000}"/>
    <cellStyle name="Heading 1 2" xfId="160" xr:uid="{00000000-0005-0000-0000-00009F000000}"/>
    <cellStyle name="Heading 2 2" xfId="161" xr:uid="{00000000-0005-0000-0000-0000A0000000}"/>
    <cellStyle name="Heading 3 2" xfId="162" xr:uid="{00000000-0005-0000-0000-0000A1000000}"/>
    <cellStyle name="Heading 3 3" xfId="163" xr:uid="{00000000-0005-0000-0000-0000A2000000}"/>
    <cellStyle name="Heading 4 2" xfId="164" xr:uid="{00000000-0005-0000-0000-0000A3000000}"/>
    <cellStyle name="HEADING1" xfId="165" xr:uid="{00000000-0005-0000-0000-0000A4000000}"/>
    <cellStyle name="HEADING2" xfId="166" xr:uid="{00000000-0005-0000-0000-0000A5000000}"/>
    <cellStyle name="Hyperlink 2" xfId="167" xr:uid="{00000000-0005-0000-0000-0000A6000000}"/>
    <cellStyle name="Hyperlink 2 2" xfId="168" xr:uid="{00000000-0005-0000-0000-0000A7000000}"/>
    <cellStyle name="Hyperlink 2 3" xfId="169" xr:uid="{00000000-0005-0000-0000-0000A8000000}"/>
    <cellStyle name="Hyperlink 2 4" xfId="170" xr:uid="{00000000-0005-0000-0000-0000A9000000}"/>
    <cellStyle name="Hyperlink 3" xfId="171" xr:uid="{00000000-0005-0000-0000-0000AA000000}"/>
    <cellStyle name="Hyperlink 3 2" xfId="172" xr:uid="{00000000-0005-0000-0000-0000AB000000}"/>
    <cellStyle name="Hyperlink 3 3" xfId="173" xr:uid="{00000000-0005-0000-0000-0000AC000000}"/>
    <cellStyle name="Hyperlink 3 4" xfId="174" xr:uid="{00000000-0005-0000-0000-0000AD000000}"/>
    <cellStyle name="Hyperlink 3 5" xfId="175" xr:uid="{00000000-0005-0000-0000-0000AE000000}"/>
    <cellStyle name="Hyperlink 4" xfId="176" xr:uid="{00000000-0005-0000-0000-0000AF000000}"/>
    <cellStyle name="Hyperlink 5" xfId="177" xr:uid="{00000000-0005-0000-0000-0000B0000000}"/>
    <cellStyle name="Input [yellow]" xfId="178" xr:uid="{00000000-0005-0000-0000-0000B1000000}"/>
    <cellStyle name="Input 2" xfId="179" xr:uid="{00000000-0005-0000-0000-0000B2000000}"/>
    <cellStyle name="Jim" xfId="180" xr:uid="{00000000-0005-0000-0000-0000B3000000}"/>
    <cellStyle name="Linked Cell 2" xfId="181" xr:uid="{00000000-0005-0000-0000-0000B4000000}"/>
    <cellStyle name="Locked" xfId="182" xr:uid="{00000000-0005-0000-0000-0000B5000000}"/>
    <cellStyle name="m/d/y" xfId="183" xr:uid="{00000000-0005-0000-0000-0000B6000000}"/>
    <cellStyle name="mm/dd/yy" xfId="184" xr:uid="{00000000-0005-0000-0000-0000B7000000}"/>
    <cellStyle name="N,NNN (blank 0)" xfId="185" xr:uid="{00000000-0005-0000-0000-0000B8000000}"/>
    <cellStyle name="Neutral 2" xfId="186" xr:uid="{00000000-0005-0000-0000-0000B9000000}"/>
    <cellStyle name="Normal" xfId="0" builtinId="0"/>
    <cellStyle name="Normal - Style1" xfId="187" xr:uid="{00000000-0005-0000-0000-0000BB000000}"/>
    <cellStyle name="Normal 10" xfId="188" xr:uid="{00000000-0005-0000-0000-0000BC000000}"/>
    <cellStyle name="Normal 10 2" xfId="189" xr:uid="{00000000-0005-0000-0000-0000BD000000}"/>
    <cellStyle name="Normal 10 8" xfId="190" xr:uid="{00000000-0005-0000-0000-0000BE000000}"/>
    <cellStyle name="Normal 11" xfId="191" xr:uid="{00000000-0005-0000-0000-0000BF000000}"/>
    <cellStyle name="Normal 12" xfId="192" xr:uid="{00000000-0005-0000-0000-0000C0000000}"/>
    <cellStyle name="Normal 2" xfId="193" xr:uid="{00000000-0005-0000-0000-0000C1000000}"/>
    <cellStyle name="Normal 2 10" xfId="194" xr:uid="{00000000-0005-0000-0000-0000C2000000}"/>
    <cellStyle name="Normal 2 11" xfId="195" xr:uid="{00000000-0005-0000-0000-0000C3000000}"/>
    <cellStyle name="Normal 2 12" xfId="196" xr:uid="{00000000-0005-0000-0000-0000C4000000}"/>
    <cellStyle name="Normal 2 13" xfId="197" xr:uid="{00000000-0005-0000-0000-0000C5000000}"/>
    <cellStyle name="Normal 2 14" xfId="198" xr:uid="{00000000-0005-0000-0000-0000C6000000}"/>
    <cellStyle name="Normal 2 15" xfId="199" xr:uid="{00000000-0005-0000-0000-0000C7000000}"/>
    <cellStyle name="Normal 2 16" xfId="200" xr:uid="{00000000-0005-0000-0000-0000C8000000}"/>
    <cellStyle name="Normal 2 17" xfId="201" xr:uid="{00000000-0005-0000-0000-0000C9000000}"/>
    <cellStyle name="Normal 2 18" xfId="202" xr:uid="{00000000-0005-0000-0000-0000CA000000}"/>
    <cellStyle name="Normal 2 19" xfId="203" xr:uid="{00000000-0005-0000-0000-0000CB000000}"/>
    <cellStyle name="Normal 2 2" xfId="204" xr:uid="{00000000-0005-0000-0000-0000CC000000}"/>
    <cellStyle name="Normal 2 2 2" xfId="205" xr:uid="{00000000-0005-0000-0000-0000CD000000}"/>
    <cellStyle name="Normal 2 2 3" xfId="206" xr:uid="{00000000-0005-0000-0000-0000CE000000}"/>
    <cellStyle name="Normal 2 20" xfId="207" xr:uid="{00000000-0005-0000-0000-0000CF000000}"/>
    <cellStyle name="Normal 2 3" xfId="208" xr:uid="{00000000-0005-0000-0000-0000D0000000}"/>
    <cellStyle name="Normal 2 3 2" xfId="209" xr:uid="{00000000-0005-0000-0000-0000D1000000}"/>
    <cellStyle name="Normal 2 4" xfId="210" xr:uid="{00000000-0005-0000-0000-0000D2000000}"/>
    <cellStyle name="Normal 2 5" xfId="211" xr:uid="{00000000-0005-0000-0000-0000D3000000}"/>
    <cellStyle name="Normal 2 6" xfId="212" xr:uid="{00000000-0005-0000-0000-0000D4000000}"/>
    <cellStyle name="Normal 2 7" xfId="213" xr:uid="{00000000-0005-0000-0000-0000D5000000}"/>
    <cellStyle name="Normal 2 8" xfId="214" xr:uid="{00000000-0005-0000-0000-0000D6000000}"/>
    <cellStyle name="Normal 2 9" xfId="215" xr:uid="{00000000-0005-0000-0000-0000D7000000}"/>
    <cellStyle name="Normal 2_ARD CEP 2 Budget Final" xfId="216" xr:uid="{00000000-0005-0000-0000-0000D8000000}"/>
    <cellStyle name="Normal 3" xfId="217" xr:uid="{00000000-0005-0000-0000-0000D9000000}"/>
    <cellStyle name="Normal 3 2" xfId="218" xr:uid="{00000000-0005-0000-0000-0000DA000000}"/>
    <cellStyle name="Normal 3 2 2" xfId="219" xr:uid="{00000000-0005-0000-0000-0000DB000000}"/>
    <cellStyle name="Normal 3 2 2 2" xfId="220" xr:uid="{00000000-0005-0000-0000-0000DC000000}"/>
    <cellStyle name="Normal 3 2 3" xfId="221" xr:uid="{00000000-0005-0000-0000-0000DD000000}"/>
    <cellStyle name="Normal 3 3" xfId="222" xr:uid="{00000000-0005-0000-0000-0000DE000000}"/>
    <cellStyle name="Normal 3 4" xfId="223" xr:uid="{00000000-0005-0000-0000-0000DF000000}"/>
    <cellStyle name="Normal 3_CHF-GEII Schools Rehab &amp; WatSan Combined Budget 9 7 2009 FINAL" xfId="224" xr:uid="{00000000-0005-0000-0000-0000E0000000}"/>
    <cellStyle name="Normal 34" xfId="225" xr:uid="{00000000-0005-0000-0000-0000E1000000}"/>
    <cellStyle name="Normal 4" xfId="226" xr:uid="{00000000-0005-0000-0000-0000E2000000}"/>
    <cellStyle name="Normal 5" xfId="227" xr:uid="{00000000-0005-0000-0000-0000E3000000}"/>
    <cellStyle name="Normal 5 2" xfId="228" xr:uid="{00000000-0005-0000-0000-0000E4000000}"/>
    <cellStyle name="Normal 5 2 2" xfId="229" xr:uid="{00000000-0005-0000-0000-0000E5000000}"/>
    <cellStyle name="Normal 5 2 3" xfId="230" xr:uid="{00000000-0005-0000-0000-0000E6000000}"/>
    <cellStyle name="Normal 5_12 04 20 Iraq Budget_ICNL BACKUP" xfId="231" xr:uid="{00000000-0005-0000-0000-0000E7000000}"/>
    <cellStyle name="Normal 6" xfId="232" xr:uid="{00000000-0005-0000-0000-0000E8000000}"/>
    <cellStyle name="Normal 6 2" xfId="233" xr:uid="{00000000-0005-0000-0000-0000E9000000}"/>
    <cellStyle name="Normal 6 2 2" xfId="234" xr:uid="{00000000-0005-0000-0000-0000EA000000}"/>
    <cellStyle name="Normal 7" xfId="235" xr:uid="{00000000-0005-0000-0000-0000EB000000}"/>
    <cellStyle name="Normal 7 2" xfId="236" xr:uid="{00000000-0005-0000-0000-0000EC000000}"/>
    <cellStyle name="Normal 7 2 2" xfId="237" xr:uid="{00000000-0005-0000-0000-0000ED000000}"/>
    <cellStyle name="Normal 7 2 3" xfId="238" xr:uid="{00000000-0005-0000-0000-0000EE000000}"/>
    <cellStyle name="Normal 7 2_12 04 20 Iraq Budget_ICNL BACKUP" xfId="239" xr:uid="{00000000-0005-0000-0000-0000EF000000}"/>
    <cellStyle name="Normal 7 3" xfId="240" xr:uid="{00000000-0005-0000-0000-0000F0000000}"/>
    <cellStyle name="Normal 7 3 2" xfId="241" xr:uid="{00000000-0005-0000-0000-0000F1000000}"/>
    <cellStyle name="Normal 7 3_12 04 20 Iraq Budget_ICNL BACKUP" xfId="242" xr:uid="{00000000-0005-0000-0000-0000F2000000}"/>
    <cellStyle name="Normal 7 4" xfId="243" xr:uid="{00000000-0005-0000-0000-0000F3000000}"/>
    <cellStyle name="Normal 7 5" xfId="244" xr:uid="{00000000-0005-0000-0000-0000F4000000}"/>
    <cellStyle name="Normal 7_12 04 20 Iraq Budget_ICNL BACKUP" xfId="245" xr:uid="{00000000-0005-0000-0000-0000F5000000}"/>
    <cellStyle name="Normal 8" xfId="246" xr:uid="{00000000-0005-0000-0000-0000F6000000}"/>
    <cellStyle name="Normal 8 2" xfId="247" xr:uid="{00000000-0005-0000-0000-0000F7000000}"/>
    <cellStyle name="Normal 8 3" xfId="248" xr:uid="{00000000-0005-0000-0000-0000F8000000}"/>
    <cellStyle name="Normal 8 4" xfId="249" xr:uid="{00000000-0005-0000-0000-0000F9000000}"/>
    <cellStyle name="Normal 8 5" xfId="250" xr:uid="{00000000-0005-0000-0000-0000FA000000}"/>
    <cellStyle name="Normal 8 6" xfId="251" xr:uid="{00000000-0005-0000-0000-0000FB000000}"/>
    <cellStyle name="Normal 8_12 04 20 Iraq Budget_ICNL BACKUP" xfId="252" xr:uid="{00000000-0005-0000-0000-0000FC000000}"/>
    <cellStyle name="Normal 9" xfId="253" xr:uid="{00000000-0005-0000-0000-0000FD000000}"/>
    <cellStyle name="Normal 9 2" xfId="254" xr:uid="{00000000-0005-0000-0000-0000FE000000}"/>
    <cellStyle name="Note 2" xfId="255" xr:uid="{00000000-0005-0000-0000-0000FF000000}"/>
    <cellStyle name="Number" xfId="256" xr:uid="{00000000-0005-0000-0000-000000010000}"/>
    <cellStyle name="Number 2" xfId="257" xr:uid="{00000000-0005-0000-0000-000001010000}"/>
    <cellStyle name="number 3" xfId="258" xr:uid="{00000000-0005-0000-0000-000002010000}"/>
    <cellStyle name="Option" xfId="259" xr:uid="{00000000-0005-0000-0000-000003010000}"/>
    <cellStyle name="Output 2" xfId="260" xr:uid="{00000000-0005-0000-0000-000004010000}"/>
    <cellStyle name="Percen - Style1" xfId="261" xr:uid="{00000000-0005-0000-0000-000005010000}"/>
    <cellStyle name="Percen - Style3" xfId="262" xr:uid="{00000000-0005-0000-0000-000006010000}"/>
    <cellStyle name="Percent" xfId="263" builtinId="5"/>
    <cellStyle name="Percent [0]" xfId="264" xr:uid="{00000000-0005-0000-0000-000008010000}"/>
    <cellStyle name="Percent [2]" xfId="265" xr:uid="{00000000-0005-0000-0000-000009010000}"/>
    <cellStyle name="Percent 2" xfId="266" xr:uid="{00000000-0005-0000-0000-00000A010000}"/>
    <cellStyle name="Percent 2 2" xfId="267" xr:uid="{00000000-0005-0000-0000-00000B010000}"/>
    <cellStyle name="Percent 2 2 2" xfId="268" xr:uid="{00000000-0005-0000-0000-00000C010000}"/>
    <cellStyle name="Percent 2 2 3" xfId="269" xr:uid="{00000000-0005-0000-0000-00000D010000}"/>
    <cellStyle name="Percent 2 3" xfId="270" xr:uid="{00000000-0005-0000-0000-00000E010000}"/>
    <cellStyle name="Percent 2 3 2" xfId="271" xr:uid="{00000000-0005-0000-0000-00000F010000}"/>
    <cellStyle name="Percent 2 4" xfId="272" xr:uid="{00000000-0005-0000-0000-000010010000}"/>
    <cellStyle name="Percent 3" xfId="273" xr:uid="{00000000-0005-0000-0000-000011010000}"/>
    <cellStyle name="Percent 3 2" xfId="274" xr:uid="{00000000-0005-0000-0000-000012010000}"/>
    <cellStyle name="Percent 4" xfId="275" xr:uid="{00000000-0005-0000-0000-000013010000}"/>
    <cellStyle name="Percent 4 2" xfId="276" xr:uid="{00000000-0005-0000-0000-000014010000}"/>
    <cellStyle name="Percent 4 2 2" xfId="277" xr:uid="{00000000-0005-0000-0000-000015010000}"/>
    <cellStyle name="Percent 4 3" xfId="278" xr:uid="{00000000-0005-0000-0000-000016010000}"/>
    <cellStyle name="Percent 4 4" xfId="279" xr:uid="{00000000-0005-0000-0000-000017010000}"/>
    <cellStyle name="Percent 5" xfId="280" xr:uid="{00000000-0005-0000-0000-000018010000}"/>
    <cellStyle name="Percent 5 2" xfId="281" xr:uid="{00000000-0005-0000-0000-000019010000}"/>
    <cellStyle name="Percent 5 2 2" xfId="282" xr:uid="{00000000-0005-0000-0000-00001A010000}"/>
    <cellStyle name="Percent 5 3" xfId="283" xr:uid="{00000000-0005-0000-0000-00001B010000}"/>
    <cellStyle name="Percent 5 4" xfId="284" xr:uid="{00000000-0005-0000-0000-00001C010000}"/>
    <cellStyle name="Percent 6" xfId="285" xr:uid="{00000000-0005-0000-0000-00001D010000}"/>
    <cellStyle name="Percent 6 2" xfId="286" xr:uid="{00000000-0005-0000-0000-00001E010000}"/>
    <cellStyle name="Percent 7" xfId="287" xr:uid="{00000000-0005-0000-0000-00001F010000}"/>
    <cellStyle name="Percent 8" xfId="288" xr:uid="{00000000-0005-0000-0000-000020010000}"/>
    <cellStyle name="Percent 9" xfId="289" xr:uid="{00000000-0005-0000-0000-000021010000}"/>
    <cellStyle name="Period" xfId="290" xr:uid="{00000000-0005-0000-0000-000022010000}"/>
    <cellStyle name="PROJ_NUM" xfId="291" xr:uid="{00000000-0005-0000-0000-000023010000}"/>
    <cellStyle name="PSChar" xfId="292" xr:uid="{00000000-0005-0000-0000-000024010000}"/>
    <cellStyle name="PSDate" xfId="293" xr:uid="{00000000-0005-0000-0000-000025010000}"/>
    <cellStyle name="PSDec" xfId="294" xr:uid="{00000000-0005-0000-0000-000026010000}"/>
    <cellStyle name="PSHeading" xfId="295" xr:uid="{00000000-0005-0000-0000-000027010000}"/>
    <cellStyle name="PSInt" xfId="296" xr:uid="{00000000-0005-0000-0000-000028010000}"/>
    <cellStyle name="PSSpacer" xfId="297" xr:uid="{00000000-0005-0000-0000-000029010000}"/>
    <cellStyle name="RAMEY" xfId="298" xr:uid="{00000000-0005-0000-0000-00002A010000}"/>
    <cellStyle name="Ramey $k" xfId="299" xr:uid="{00000000-0005-0000-0000-00002B010000}"/>
    <cellStyle name="RAMEY_P&amp;O BKUP" xfId="300" xr:uid="{00000000-0005-0000-0000-00002C010000}"/>
    <cellStyle name="Sheet Title" xfId="301" xr:uid="{00000000-0005-0000-0000-00002D010000}"/>
    <cellStyle name="Standard_Budget_Projects" xfId="302" xr:uid="{00000000-0005-0000-0000-00002E010000}"/>
    <cellStyle name="STYL1 - Style1" xfId="303" xr:uid="{00000000-0005-0000-0000-00002F010000}"/>
    <cellStyle name="Style 1" xfId="304" xr:uid="{00000000-0005-0000-0000-000030010000}"/>
    <cellStyle name="Style 21" xfId="305" xr:uid="{00000000-0005-0000-0000-000031010000}"/>
    <cellStyle name="Style 22" xfId="306" xr:uid="{00000000-0005-0000-0000-000032010000}"/>
    <cellStyle name="Style 23" xfId="307" xr:uid="{00000000-0005-0000-0000-000033010000}"/>
    <cellStyle name="Style 24" xfId="308" xr:uid="{00000000-0005-0000-0000-000034010000}"/>
    <cellStyle name="Style 25" xfId="309" xr:uid="{00000000-0005-0000-0000-000035010000}"/>
    <cellStyle name="Style 26" xfId="310" xr:uid="{00000000-0005-0000-0000-000036010000}"/>
    <cellStyle name="Style 27" xfId="311" xr:uid="{00000000-0005-0000-0000-000037010000}"/>
    <cellStyle name="STYLE1" xfId="312" xr:uid="{00000000-0005-0000-0000-000038010000}"/>
    <cellStyle name="STYLE1 2" xfId="313" xr:uid="{00000000-0005-0000-0000-000039010000}"/>
    <cellStyle name="STYLE1 3" xfId="314" xr:uid="{00000000-0005-0000-0000-00003A010000}"/>
    <cellStyle name="STYLE2" xfId="315" xr:uid="{00000000-0005-0000-0000-00003B010000}"/>
    <cellStyle name="STYLE3" xfId="316" xr:uid="{00000000-0005-0000-0000-00003C010000}"/>
    <cellStyle name="STYLE4" xfId="317" xr:uid="{00000000-0005-0000-0000-00003D010000}"/>
    <cellStyle name="STYLE5" xfId="318" xr:uid="{00000000-0005-0000-0000-00003E010000}"/>
    <cellStyle name="þ_x0011_Í-&amp;ý&amp;‰ýG_x0008_Æ_x0009__x000a__x0007__x0001__x0001_" xfId="319" xr:uid="{00000000-0005-0000-0000-00003F010000}"/>
    <cellStyle name="Thousands" xfId="320" xr:uid="{00000000-0005-0000-0000-000040010000}"/>
    <cellStyle name="Title 2" xfId="321" xr:uid="{00000000-0005-0000-0000-000041010000}"/>
    <cellStyle name="Total 2" xfId="322" xr:uid="{00000000-0005-0000-0000-000042010000}"/>
    <cellStyle name="Unit" xfId="323" xr:uid="{00000000-0005-0000-0000-000043010000}"/>
    <cellStyle name="Unlocked" xfId="324" xr:uid="{00000000-0005-0000-0000-000044010000}"/>
    <cellStyle name="Warning Text 2" xfId="325" xr:uid="{00000000-0005-0000-0000-000045010000}"/>
    <cellStyle name="Обычный_Budget_final_25_02_02" xfId="326" xr:uid="{00000000-0005-0000-0000-000046010000}"/>
    <cellStyle name="アクセント 1" xfId="327" xr:uid="{00000000-0005-0000-0000-000047010000}"/>
    <cellStyle name="アクセント 2" xfId="328" xr:uid="{00000000-0005-0000-0000-000048010000}"/>
    <cellStyle name="アクセント 3" xfId="329" xr:uid="{00000000-0005-0000-0000-000049010000}"/>
    <cellStyle name="アクセント 4" xfId="330" xr:uid="{00000000-0005-0000-0000-00004A010000}"/>
    <cellStyle name="アクセント 5" xfId="331" xr:uid="{00000000-0005-0000-0000-00004B010000}"/>
    <cellStyle name="アクセント 6" xfId="332" xr:uid="{00000000-0005-0000-0000-00004C010000}"/>
    <cellStyle name="タイトル" xfId="333" xr:uid="{00000000-0005-0000-0000-00004D010000}"/>
    <cellStyle name="チェック セル" xfId="334" xr:uid="{00000000-0005-0000-0000-00004E010000}"/>
    <cellStyle name="どちらでもない" xfId="335" xr:uid="{00000000-0005-0000-0000-00004F010000}"/>
    <cellStyle name="メモ" xfId="336" xr:uid="{00000000-0005-0000-0000-000050010000}"/>
    <cellStyle name="リンク セル" xfId="337" xr:uid="{00000000-0005-0000-0000-000051010000}"/>
    <cellStyle name="ปกติ_Sheet2" xfId="338" xr:uid="{00000000-0005-0000-0000-000052010000}"/>
    <cellStyle name="入力" xfId="339" xr:uid="{00000000-0005-0000-0000-000053010000}"/>
    <cellStyle name="出力" xfId="340" xr:uid="{00000000-0005-0000-0000-000054010000}"/>
    <cellStyle name="悪い" xfId="341" xr:uid="{00000000-0005-0000-0000-000055010000}"/>
    <cellStyle name="良い" xfId="342" xr:uid="{00000000-0005-0000-0000-000056010000}"/>
    <cellStyle name="見出し 1" xfId="343" xr:uid="{00000000-0005-0000-0000-000057010000}"/>
    <cellStyle name="見出し 2" xfId="344" xr:uid="{00000000-0005-0000-0000-000058010000}"/>
    <cellStyle name="見出し 3" xfId="345" xr:uid="{00000000-0005-0000-0000-000059010000}"/>
    <cellStyle name="見出し 4" xfId="346" xr:uid="{00000000-0005-0000-0000-00005A010000}"/>
    <cellStyle name="計算" xfId="347" xr:uid="{00000000-0005-0000-0000-00005B010000}"/>
    <cellStyle name="説明文" xfId="348" xr:uid="{00000000-0005-0000-0000-00005C010000}"/>
    <cellStyle name="警告文" xfId="349" xr:uid="{00000000-0005-0000-0000-00005D010000}"/>
    <cellStyle name="集計" xfId="350" xr:uid="{00000000-0005-0000-0000-00005E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REX%20CLP%20Budget%20Final%20for%20submission%203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424"/>
      <sheetName val="SF424A"/>
      <sheetName val="Summary"/>
      <sheetName val="Budget Line Item"/>
      <sheetName val="Fringe"/>
      <sheetName val="Training Media and Comp 3"/>
      <sheetName val="Training Comp 4"/>
      <sheetName val="Equip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47"/>
  <sheetViews>
    <sheetView tabSelected="1" zoomScale="85" zoomScaleNormal="85" zoomScaleSheetLayoutView="100" workbookViewId="0">
      <pane xSplit="1" ySplit="7" topLeftCell="B8" activePane="bottomRight" state="frozen"/>
      <selection pane="bottomRight" activeCell="B2" sqref="B2"/>
      <selection pane="bottomLeft" activeCell="A2" sqref="A2"/>
      <selection pane="topRight" activeCell="B1" sqref="B1"/>
    </sheetView>
  </sheetViews>
  <sheetFormatPr defaultRowHeight="12.75"/>
  <cols>
    <col min="1" max="1" width="46.42578125" style="43" customWidth="1"/>
    <col min="2" max="2" width="10.28515625" style="21" customWidth="1"/>
    <col min="3" max="3" width="13.42578125" style="21" customWidth="1"/>
    <col min="4" max="4" width="10.28515625" style="18" customWidth="1"/>
    <col min="5" max="5" width="10.28515625" style="19" customWidth="1"/>
    <col min="11" max="11" width="9" customWidth="1"/>
  </cols>
  <sheetData>
    <row r="1" spans="1:5" ht="25.5" customHeight="1">
      <c r="A1" s="53" t="s">
        <v>0</v>
      </c>
      <c r="B1" s="93" t="s">
        <v>1</v>
      </c>
      <c r="C1" s="93"/>
      <c r="D1" s="93"/>
      <c r="E1" s="93"/>
    </row>
    <row r="2" spans="1:5" ht="15.75">
      <c r="A2" s="54" t="s">
        <v>2</v>
      </c>
      <c r="B2" s="55"/>
      <c r="C2" s="56"/>
      <c r="D2" s="57"/>
      <c r="E2" s="56"/>
    </row>
    <row r="3" spans="1:5" ht="15.75">
      <c r="A3" s="54" t="s">
        <v>3</v>
      </c>
      <c r="B3" s="81" t="s">
        <v>4</v>
      </c>
      <c r="C3" s="56"/>
      <c r="D3" s="57"/>
      <c r="E3" s="56"/>
    </row>
    <row r="4" spans="1:5" ht="15.75">
      <c r="A4" s="54" t="s">
        <v>5</v>
      </c>
      <c r="B4" s="55"/>
      <c r="C4" s="56"/>
      <c r="D4" s="57"/>
      <c r="E4" s="56"/>
    </row>
    <row r="5" spans="1:5" ht="15.75">
      <c r="A5" s="54" t="s">
        <v>6</v>
      </c>
      <c r="B5" s="81" t="s">
        <v>7</v>
      </c>
      <c r="C5" s="56"/>
      <c r="D5" s="56"/>
      <c r="E5" s="56"/>
    </row>
    <row r="6" spans="1:5">
      <c r="A6"/>
      <c r="D6" s="25"/>
      <c r="E6" s="20"/>
    </row>
    <row r="7" spans="1:5" s="39" customFormat="1" ht="27" customHeight="1">
      <c r="A7" s="58" t="s">
        <v>8</v>
      </c>
      <c r="B7" s="59" t="s">
        <v>9</v>
      </c>
      <c r="C7" s="60" t="s">
        <v>10</v>
      </c>
      <c r="D7" s="61" t="s">
        <v>11</v>
      </c>
      <c r="E7" s="82" t="s">
        <v>12</v>
      </c>
    </row>
    <row r="8" spans="1:5" ht="12.75" customHeight="1">
      <c r="A8" s="38"/>
      <c r="B8" s="40"/>
      <c r="C8" s="41"/>
      <c r="E8" s="83"/>
    </row>
    <row r="9" spans="1:5" ht="12.75" customHeight="1">
      <c r="A9" s="38" t="s">
        <v>13</v>
      </c>
      <c r="B9" s="42"/>
      <c r="C9" s="41"/>
      <c r="E9" s="83"/>
    </row>
    <row r="10" spans="1:5">
      <c r="A10" s="45"/>
      <c r="B10" s="46"/>
      <c r="C10" s="52"/>
      <c r="D10" s="78" t="s">
        <v>14</v>
      </c>
      <c r="E10" s="84">
        <f>ROUND(B10*C10,0)</f>
        <v>0</v>
      </c>
    </row>
    <row r="11" spans="1:5">
      <c r="A11" s="45"/>
      <c r="B11" s="46"/>
      <c r="C11" s="52"/>
      <c r="D11" s="78" t="s">
        <v>14</v>
      </c>
      <c r="E11" s="84">
        <f>ROUND(B11*C11,0)</f>
        <v>0</v>
      </c>
    </row>
    <row r="12" spans="1:5">
      <c r="A12" s="45"/>
      <c r="B12" s="46"/>
      <c r="C12" s="52"/>
      <c r="D12" s="78" t="s">
        <v>14</v>
      </c>
      <c r="E12" s="84">
        <f>ROUND(B12*C12,0)</f>
        <v>0</v>
      </c>
    </row>
    <row r="13" spans="1:5">
      <c r="A13" s="45"/>
      <c r="B13" s="46"/>
      <c r="C13" s="52"/>
      <c r="D13" s="78" t="s">
        <v>14</v>
      </c>
      <c r="E13" s="84">
        <f>ROUND(B13*C13,0)</f>
        <v>0</v>
      </c>
    </row>
    <row r="14" spans="1:5">
      <c r="A14" s="45"/>
      <c r="B14" s="46"/>
      <c r="C14" s="52"/>
      <c r="D14" s="78" t="s">
        <v>14</v>
      </c>
      <c r="E14" s="84">
        <f>ROUND(B14*C14,0)</f>
        <v>0</v>
      </c>
    </row>
    <row r="15" spans="1:5">
      <c r="A15" s="45"/>
      <c r="B15" s="46"/>
      <c r="C15" s="52"/>
      <c r="D15" s="34"/>
      <c r="E15" s="84"/>
    </row>
    <row r="16" spans="1:5" s="1" customFormat="1" ht="12" customHeight="1">
      <c r="A16" s="62" t="s">
        <v>15</v>
      </c>
      <c r="B16" s="63"/>
      <c r="C16" s="63"/>
      <c r="D16" s="64"/>
      <c r="E16" s="85">
        <f>SUM(E10:E15)</f>
        <v>0</v>
      </c>
    </row>
    <row r="17" spans="1:5" s="2" customFormat="1">
      <c r="A17" s="4"/>
      <c r="B17" s="11"/>
      <c r="C17" s="11"/>
      <c r="D17" s="12"/>
      <c r="E17" s="86"/>
    </row>
    <row r="18" spans="1:5" s="2" customFormat="1">
      <c r="A18" s="4" t="s">
        <v>16</v>
      </c>
      <c r="B18" s="11"/>
      <c r="C18" s="10"/>
      <c r="D18" s="12"/>
      <c r="E18" s="87"/>
    </row>
    <row r="19" spans="1:5">
      <c r="A19" s="5" t="s">
        <v>17</v>
      </c>
      <c r="B19" s="13">
        <f>SUM(E10:E14)</f>
        <v>0</v>
      </c>
      <c r="C19" s="14"/>
      <c r="D19" s="15" t="s">
        <v>18</v>
      </c>
      <c r="E19" s="88">
        <f>ROUND(B19*C19,0)</f>
        <v>0</v>
      </c>
    </row>
    <row r="20" spans="1:5">
      <c r="A20" s="5"/>
      <c r="B20" s="16"/>
      <c r="C20" s="14"/>
      <c r="D20" s="15"/>
      <c r="E20" s="88"/>
    </row>
    <row r="21" spans="1:5" s="1" customFormat="1" ht="11.25" customHeight="1">
      <c r="A21" s="65" t="s">
        <v>19</v>
      </c>
      <c r="B21" s="66"/>
      <c r="C21" s="67"/>
      <c r="D21" s="68"/>
      <c r="E21" s="85">
        <f>SUM(E19:E20)</f>
        <v>0</v>
      </c>
    </row>
    <row r="22" spans="1:5" s="1" customFormat="1" ht="11.25" customHeight="1">
      <c r="A22" s="4"/>
      <c r="B22" s="26"/>
      <c r="C22" s="26"/>
      <c r="D22" s="47"/>
      <c r="E22" s="83"/>
    </row>
    <row r="23" spans="1:5">
      <c r="A23" s="4" t="s">
        <v>20</v>
      </c>
      <c r="C23" s="18"/>
      <c r="E23" s="89"/>
    </row>
    <row r="24" spans="1:5">
      <c r="A24" s="7" t="s">
        <v>21</v>
      </c>
      <c r="C24" s="18"/>
      <c r="E24" s="89"/>
    </row>
    <row r="25" spans="1:5" ht="12" customHeight="1">
      <c r="A25" s="8" t="s">
        <v>22</v>
      </c>
      <c r="C25" s="17"/>
      <c r="D25" s="17" t="s">
        <v>23</v>
      </c>
      <c r="E25" s="88">
        <f>ROUND(B25*C25,0)</f>
        <v>0</v>
      </c>
    </row>
    <row r="26" spans="1:5">
      <c r="A26" s="8" t="s">
        <v>24</v>
      </c>
      <c r="B26" s="22"/>
      <c r="C26" s="17"/>
      <c r="D26" s="17" t="s">
        <v>25</v>
      </c>
      <c r="E26" s="88">
        <f>ROUND(B26*C26,0)</f>
        <v>0</v>
      </c>
    </row>
    <row r="27" spans="1:5">
      <c r="A27" s="8" t="s">
        <v>26</v>
      </c>
      <c r="B27" s="22"/>
      <c r="C27" s="17"/>
      <c r="D27" s="17" t="s">
        <v>25</v>
      </c>
      <c r="E27" s="88">
        <f>ROUND(B27*C27,0)</f>
        <v>0</v>
      </c>
    </row>
    <row r="28" spans="1:5" ht="12.75" customHeight="1">
      <c r="A28" s="80" t="s">
        <v>27</v>
      </c>
      <c r="B28" s="22"/>
      <c r="C28" s="17"/>
      <c r="D28" s="17" t="s">
        <v>23</v>
      </c>
      <c r="E28" s="88">
        <f>ROUND(B28*C28,0)</f>
        <v>0</v>
      </c>
    </row>
    <row r="29" spans="1:5">
      <c r="A29" s="5"/>
      <c r="B29" s="16"/>
      <c r="C29" s="14"/>
      <c r="D29" s="15"/>
      <c r="E29" s="88"/>
    </row>
    <row r="30" spans="1:5">
      <c r="A30" s="65" t="s">
        <v>28</v>
      </c>
      <c r="B30" s="66"/>
      <c r="C30" s="67"/>
      <c r="D30" s="68"/>
      <c r="E30" s="85">
        <f>SUM(E23:E29)</f>
        <v>0</v>
      </c>
    </row>
    <row r="31" spans="1:5">
      <c r="A31" s="7"/>
      <c r="C31" s="18"/>
      <c r="E31" s="89"/>
    </row>
    <row r="32" spans="1:5">
      <c r="A32" s="7" t="s">
        <v>29</v>
      </c>
      <c r="B32"/>
      <c r="C32" s="18"/>
      <c r="D32" s="36"/>
      <c r="E32" s="90"/>
    </row>
    <row r="33" spans="1:26">
      <c r="A33" s="7" t="s">
        <v>30</v>
      </c>
      <c r="C33" s="18"/>
      <c r="D33" s="17" t="s">
        <v>31</v>
      </c>
      <c r="E33" s="89">
        <f>ROUND(B33*C33,0)</f>
        <v>0</v>
      </c>
    </row>
    <row r="34" spans="1:26" s="2" customFormat="1">
      <c r="A34" s="69" t="s">
        <v>32</v>
      </c>
      <c r="B34" s="63"/>
      <c r="C34" s="67"/>
      <c r="D34" s="67"/>
      <c r="E34" s="85">
        <f>E33</f>
        <v>0</v>
      </c>
    </row>
    <row r="35" spans="1:26">
      <c r="A35" s="7"/>
      <c r="C35" s="18"/>
      <c r="E35" s="89"/>
    </row>
    <row r="36" spans="1:26">
      <c r="A36" s="4" t="s">
        <v>33</v>
      </c>
      <c r="C36" s="18"/>
      <c r="E36" s="89"/>
    </row>
    <row r="37" spans="1:26">
      <c r="A37" s="79" t="s">
        <v>34</v>
      </c>
      <c r="C37" s="17"/>
      <c r="D37" s="17"/>
      <c r="E37" s="89">
        <f t="shared" ref="E37:E44" si="0">ROUND(C37*B37,0)</f>
        <v>0</v>
      </c>
    </row>
    <row r="38" spans="1:26">
      <c r="A38" s="31"/>
      <c r="C38" s="17"/>
      <c r="D38" s="17"/>
      <c r="E38" s="89">
        <f t="shared" si="0"/>
        <v>0</v>
      </c>
    </row>
    <row r="39" spans="1:26">
      <c r="A39" s="31"/>
      <c r="C39" s="48"/>
      <c r="D39" s="17"/>
      <c r="E39" s="89">
        <f t="shared" si="0"/>
        <v>0</v>
      </c>
    </row>
    <row r="40" spans="1:26">
      <c r="A40" s="31"/>
      <c r="C40" s="17"/>
      <c r="D40" s="17"/>
      <c r="E40" s="89">
        <f>ROUND(C40*B40,0)</f>
        <v>0</v>
      </c>
    </row>
    <row r="41" spans="1:26">
      <c r="A41" s="31"/>
      <c r="C41" s="17"/>
      <c r="D41" s="17"/>
      <c r="E41" s="89">
        <f t="shared" si="0"/>
        <v>0</v>
      </c>
    </row>
    <row r="42" spans="1:26" ht="12" customHeight="1">
      <c r="A42" s="8"/>
      <c r="C42" s="17"/>
      <c r="D42" s="17"/>
      <c r="E42" s="89">
        <f t="shared" si="0"/>
        <v>0</v>
      </c>
    </row>
    <row r="43" spans="1:26">
      <c r="A43" s="8"/>
      <c r="C43" s="17"/>
      <c r="D43" s="17"/>
      <c r="E43" s="89">
        <f t="shared" si="0"/>
        <v>0</v>
      </c>
    </row>
    <row r="44" spans="1:26">
      <c r="A44" s="8"/>
      <c r="B44" s="22"/>
      <c r="C44" s="17"/>
      <c r="D44" s="17"/>
      <c r="E44" s="89">
        <f t="shared" si="0"/>
        <v>0</v>
      </c>
    </row>
    <row r="45" spans="1:26" s="3" customFormat="1">
      <c r="A45" s="65" t="s">
        <v>35</v>
      </c>
      <c r="B45" s="66"/>
      <c r="C45" s="67"/>
      <c r="D45" s="68"/>
      <c r="E45" s="85">
        <f>SUM(E37:E44)</f>
        <v>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6"/>
      <c r="C46" s="18"/>
      <c r="E46" s="89"/>
    </row>
    <row r="47" spans="1:26">
      <c r="A47" s="4" t="s">
        <v>36</v>
      </c>
      <c r="C47" s="18"/>
      <c r="E47" s="89"/>
    </row>
    <row r="48" spans="1:26" s="37" customFormat="1">
      <c r="A48" s="31"/>
      <c r="B48" s="9"/>
      <c r="C48" s="32"/>
      <c r="D48" s="33"/>
      <c r="E48" s="84"/>
    </row>
    <row r="49" spans="1:26">
      <c r="A49" s="38" t="s">
        <v>37</v>
      </c>
      <c r="B49" s="22"/>
      <c r="C49" s="17"/>
      <c r="D49" s="17"/>
      <c r="E49" s="84"/>
    </row>
    <row r="50" spans="1:26">
      <c r="A50" s="31"/>
      <c r="B50" s="22"/>
      <c r="C50" s="17"/>
      <c r="D50" s="48" t="s">
        <v>38</v>
      </c>
      <c r="E50" s="84">
        <f>ROUND(B50*C50,0)</f>
        <v>0</v>
      </c>
    </row>
    <row r="51" spans="1:26">
      <c r="A51" s="31"/>
      <c r="B51" s="22"/>
      <c r="C51" s="17"/>
      <c r="D51" s="48" t="s">
        <v>38</v>
      </c>
      <c r="E51" s="84">
        <f>ROUND(B51*C51,0)</f>
        <v>0</v>
      </c>
    </row>
    <row r="52" spans="1:26">
      <c r="A52" s="31"/>
      <c r="B52" s="22"/>
      <c r="C52" s="17"/>
      <c r="D52" s="48" t="s">
        <v>38</v>
      </c>
      <c r="E52" s="84">
        <f>ROUND(B52*C52,0)</f>
        <v>0</v>
      </c>
    </row>
    <row r="53" spans="1:26">
      <c r="A53" s="35"/>
      <c r="B53" s="22"/>
      <c r="C53" s="17"/>
      <c r="D53" s="17"/>
      <c r="E53" s="84"/>
    </row>
    <row r="54" spans="1:26" s="3" customFormat="1">
      <c r="A54" s="65" t="s">
        <v>39</v>
      </c>
      <c r="B54" s="66"/>
      <c r="C54" s="67"/>
      <c r="D54" s="68"/>
      <c r="E54" s="85">
        <f>SUM(E48:E53)</f>
        <v>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6"/>
      <c r="E55" s="89"/>
    </row>
    <row r="56" spans="1:26">
      <c r="A56" s="4" t="s">
        <v>40</v>
      </c>
      <c r="C56" s="18"/>
      <c r="E56" s="89"/>
    </row>
    <row r="57" spans="1:26" ht="12" customHeight="1">
      <c r="A57" s="31"/>
      <c r="B57" s="22"/>
      <c r="C57" s="17"/>
      <c r="D57" s="17" t="s">
        <v>14</v>
      </c>
      <c r="E57" s="84">
        <f>ROUND(C57*B57,0)</f>
        <v>0</v>
      </c>
    </row>
    <row r="58" spans="1:26" ht="12" customHeight="1">
      <c r="A58" s="31"/>
      <c r="B58" s="22"/>
      <c r="C58" s="17"/>
      <c r="D58" s="17" t="s">
        <v>14</v>
      </c>
      <c r="E58" s="84">
        <f>ROUND(C58*B58,0)</f>
        <v>0</v>
      </c>
    </row>
    <row r="59" spans="1:26" ht="12" customHeight="1">
      <c r="A59" s="8"/>
      <c r="B59" s="22"/>
      <c r="C59" s="17"/>
      <c r="D59" s="17" t="s">
        <v>14</v>
      </c>
      <c r="E59" s="84">
        <f>ROUND(C59*B59,0)</f>
        <v>0</v>
      </c>
    </row>
    <row r="60" spans="1:26" ht="12" customHeight="1">
      <c r="A60" s="8"/>
      <c r="B60" s="22"/>
      <c r="C60" s="17"/>
      <c r="D60" s="17" t="s">
        <v>14</v>
      </c>
      <c r="E60" s="84">
        <f t="shared" ref="E60:E61" si="1">ROUND(C60*B60,0)</f>
        <v>0</v>
      </c>
    </row>
    <row r="61" spans="1:26" ht="12" customHeight="1">
      <c r="A61" s="8"/>
      <c r="B61" s="22"/>
      <c r="C61" s="17"/>
      <c r="D61" s="17" t="s">
        <v>14</v>
      </c>
      <c r="E61" s="84">
        <f t="shared" si="1"/>
        <v>0</v>
      </c>
    </row>
    <row r="62" spans="1:26" ht="12" customHeight="1">
      <c r="A62" s="8"/>
      <c r="B62" s="22"/>
      <c r="C62" s="17"/>
      <c r="D62" s="17"/>
      <c r="E62" s="84"/>
    </row>
    <row r="63" spans="1:26" s="3" customFormat="1">
      <c r="A63" s="65" t="s">
        <v>41</v>
      </c>
      <c r="B63" s="66"/>
      <c r="C63" s="67"/>
      <c r="D63" s="68"/>
      <c r="E63" s="85">
        <f>SUM(E56:E62)</f>
        <v>0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4"/>
      <c r="B64" s="20"/>
      <c r="C64" s="24"/>
      <c r="D64" s="27"/>
      <c r="E64" s="83"/>
    </row>
    <row r="65" spans="1:5">
      <c r="A65" s="70" t="s">
        <v>42</v>
      </c>
      <c r="B65" s="71"/>
      <c r="C65" s="72"/>
      <c r="D65" s="73"/>
      <c r="E65" s="91">
        <f>ROUND(E16+E21+E30+E34+E45+E54+E63,0)</f>
        <v>0</v>
      </c>
    </row>
    <row r="66" spans="1:5">
      <c r="A66" s="4"/>
      <c r="C66" s="18"/>
      <c r="E66" s="89"/>
    </row>
    <row r="67" spans="1:5">
      <c r="A67" s="4" t="s">
        <v>43</v>
      </c>
      <c r="C67" s="18"/>
      <c r="E67" s="89"/>
    </row>
    <row r="68" spans="1:5">
      <c r="A68" s="5"/>
      <c r="B68" s="30"/>
      <c r="C68" s="77"/>
      <c r="E68" s="89">
        <f>ROUND(B68*C68,0)</f>
        <v>0</v>
      </c>
    </row>
    <row r="69" spans="1:5">
      <c r="A69" s="70" t="s">
        <v>44</v>
      </c>
      <c r="B69" s="71"/>
      <c r="C69" s="72"/>
      <c r="D69" s="73"/>
      <c r="E69" s="91">
        <f>SUM(E68:E68)</f>
        <v>0</v>
      </c>
    </row>
    <row r="70" spans="1:5">
      <c r="A70" s="8"/>
      <c r="C70" s="18"/>
      <c r="D70" s="23"/>
      <c r="E70" s="84"/>
    </row>
    <row r="71" spans="1:5">
      <c r="A71" s="7"/>
      <c r="B71" s="28"/>
      <c r="C71" s="28"/>
      <c r="D71" s="29"/>
      <c r="E71" s="83"/>
    </row>
    <row r="72" spans="1:5" ht="15.75">
      <c r="A72" s="74" t="s">
        <v>45</v>
      </c>
      <c r="B72" s="75"/>
      <c r="C72" s="75"/>
      <c r="D72" s="76"/>
      <c r="E72" s="92">
        <f>ROUND(E69+E65,0)</f>
        <v>0</v>
      </c>
    </row>
    <row r="73" spans="1:5" ht="15.75">
      <c r="C73" s="20"/>
      <c r="D73" s="25"/>
      <c r="E73" s="44"/>
    </row>
    <row r="74" spans="1:5">
      <c r="C74" s="20"/>
      <c r="D74" s="25"/>
      <c r="E74" s="20"/>
    </row>
    <row r="75" spans="1:5">
      <c r="C75" s="20"/>
      <c r="D75" s="49"/>
      <c r="E75" s="50"/>
    </row>
    <row r="76" spans="1:5">
      <c r="C76" s="20"/>
      <c r="D76" s="49"/>
      <c r="E76" s="51"/>
    </row>
    <row r="77" spans="1:5">
      <c r="C77" s="20"/>
      <c r="D77" s="49"/>
      <c r="E77" s="51"/>
    </row>
    <row r="78" spans="1:5">
      <c r="C78" s="20"/>
      <c r="D78" s="49"/>
      <c r="E78" s="51"/>
    </row>
    <row r="79" spans="1:5">
      <c r="C79" s="20"/>
      <c r="D79" s="49"/>
      <c r="E79" s="51"/>
    </row>
    <row r="80" spans="1:5">
      <c r="C80" s="20"/>
      <c r="D80" s="49"/>
      <c r="E80" s="51"/>
    </row>
    <row r="81" spans="3:5">
      <c r="C81" s="20"/>
      <c r="D81" s="49"/>
      <c r="E81" s="51"/>
    </row>
    <row r="82" spans="3:5">
      <c r="C82" s="20"/>
      <c r="D82" s="49"/>
      <c r="E82" s="51"/>
    </row>
    <row r="83" spans="3:5">
      <c r="C83" s="20"/>
      <c r="D83" s="49"/>
      <c r="E83" s="51"/>
    </row>
    <row r="84" spans="3:5">
      <c r="C84" s="20"/>
      <c r="D84" s="25"/>
      <c r="E84" s="20"/>
    </row>
    <row r="85" spans="3:5">
      <c r="C85" s="20"/>
      <c r="D85" s="25"/>
      <c r="E85" s="20"/>
    </row>
    <row r="86" spans="3:5">
      <c r="C86" s="20"/>
      <c r="D86" s="25"/>
      <c r="E86" s="20"/>
    </row>
    <row r="87" spans="3:5">
      <c r="C87" s="20"/>
      <c r="D87" s="25"/>
      <c r="E87" s="20"/>
    </row>
    <row r="88" spans="3:5">
      <c r="C88" s="20"/>
      <c r="D88" s="25"/>
      <c r="E88" s="20"/>
    </row>
    <row r="89" spans="3:5">
      <c r="C89" s="20"/>
      <c r="D89" s="25"/>
      <c r="E89" s="20"/>
    </row>
    <row r="90" spans="3:5">
      <c r="C90" s="20"/>
      <c r="D90" s="25"/>
      <c r="E90" s="20"/>
    </row>
    <row r="91" spans="3:5">
      <c r="C91" s="20"/>
      <c r="D91" s="25"/>
      <c r="E91" s="20"/>
    </row>
    <row r="92" spans="3:5">
      <c r="C92" s="20"/>
      <c r="D92" s="25"/>
      <c r="E92" s="20"/>
    </row>
    <row r="93" spans="3:5">
      <c r="C93" s="20"/>
      <c r="D93" s="25"/>
      <c r="E93" s="20"/>
    </row>
    <row r="94" spans="3:5">
      <c r="C94" s="20"/>
      <c r="D94" s="25"/>
      <c r="E94" s="20"/>
    </row>
    <row r="95" spans="3:5">
      <c r="C95" s="20"/>
      <c r="D95" s="25"/>
      <c r="E95" s="20"/>
    </row>
    <row r="96" spans="3:5">
      <c r="C96" s="20"/>
      <c r="D96" s="25"/>
      <c r="E96" s="20"/>
    </row>
    <row r="97" spans="3:5">
      <c r="C97" s="20"/>
      <c r="D97" s="25"/>
      <c r="E97" s="20"/>
    </row>
    <row r="98" spans="3:5">
      <c r="C98" s="20"/>
      <c r="D98" s="25"/>
      <c r="E98" s="20"/>
    </row>
    <row r="99" spans="3:5">
      <c r="C99" s="20"/>
      <c r="D99" s="25"/>
      <c r="E99" s="20"/>
    </row>
    <row r="100" spans="3:5">
      <c r="C100" s="20"/>
      <c r="D100" s="25"/>
      <c r="E100" s="20"/>
    </row>
    <row r="101" spans="3:5">
      <c r="C101" s="20"/>
      <c r="D101" s="25"/>
      <c r="E101" s="20"/>
    </row>
    <row r="102" spans="3:5">
      <c r="C102" s="20"/>
      <c r="D102" s="25"/>
      <c r="E102" s="20"/>
    </row>
    <row r="103" spans="3:5">
      <c r="C103" s="20"/>
      <c r="D103" s="25"/>
      <c r="E103" s="20"/>
    </row>
    <row r="104" spans="3:5">
      <c r="C104" s="20"/>
      <c r="D104" s="25"/>
      <c r="E104" s="20"/>
    </row>
    <row r="105" spans="3:5">
      <c r="C105" s="20"/>
      <c r="D105" s="25"/>
      <c r="E105" s="20"/>
    </row>
    <row r="106" spans="3:5">
      <c r="C106" s="20"/>
      <c r="D106" s="25"/>
      <c r="E106" s="20"/>
    </row>
    <row r="107" spans="3:5">
      <c r="C107" s="20"/>
      <c r="D107" s="25"/>
      <c r="E107" s="20"/>
    </row>
    <row r="108" spans="3:5">
      <c r="C108" s="20"/>
      <c r="D108" s="25"/>
      <c r="E108" s="20"/>
    </row>
    <row r="109" spans="3:5">
      <c r="C109" s="20"/>
      <c r="D109" s="25"/>
      <c r="E109" s="20"/>
    </row>
    <row r="110" spans="3:5">
      <c r="C110" s="20"/>
      <c r="D110" s="25"/>
      <c r="E110" s="20"/>
    </row>
    <row r="111" spans="3:5">
      <c r="C111" s="20"/>
      <c r="D111" s="25"/>
      <c r="E111" s="20"/>
    </row>
    <row r="112" spans="3:5">
      <c r="C112" s="20"/>
      <c r="D112" s="25"/>
      <c r="E112" s="20"/>
    </row>
    <row r="113" spans="3:5">
      <c r="C113" s="20"/>
      <c r="D113" s="25"/>
      <c r="E113" s="20"/>
    </row>
    <row r="114" spans="3:5">
      <c r="C114" s="20"/>
      <c r="D114" s="25"/>
      <c r="E114" s="20"/>
    </row>
    <row r="115" spans="3:5">
      <c r="C115" s="20"/>
      <c r="D115" s="25"/>
      <c r="E115" s="20"/>
    </row>
    <row r="116" spans="3:5">
      <c r="C116" s="20"/>
      <c r="D116" s="25"/>
      <c r="E116" s="20"/>
    </row>
    <row r="117" spans="3:5">
      <c r="C117" s="20"/>
      <c r="D117" s="25"/>
      <c r="E117" s="20"/>
    </row>
    <row r="118" spans="3:5">
      <c r="C118" s="20"/>
      <c r="D118" s="25"/>
      <c r="E118" s="20"/>
    </row>
    <row r="119" spans="3:5">
      <c r="C119" s="20"/>
      <c r="D119" s="25"/>
      <c r="E119" s="20"/>
    </row>
    <row r="120" spans="3:5">
      <c r="C120" s="20"/>
      <c r="D120" s="25"/>
      <c r="E120" s="20"/>
    </row>
    <row r="121" spans="3:5">
      <c r="C121" s="20"/>
      <c r="D121" s="25"/>
      <c r="E121" s="20"/>
    </row>
    <row r="122" spans="3:5">
      <c r="C122" s="20"/>
      <c r="D122" s="25"/>
      <c r="E122" s="20"/>
    </row>
    <row r="123" spans="3:5">
      <c r="C123" s="20"/>
      <c r="D123" s="25"/>
      <c r="E123" s="20"/>
    </row>
    <row r="124" spans="3:5">
      <c r="C124" s="20"/>
      <c r="D124" s="25"/>
      <c r="E124" s="20"/>
    </row>
    <row r="125" spans="3:5">
      <c r="C125" s="20"/>
      <c r="D125" s="25"/>
      <c r="E125" s="20"/>
    </row>
    <row r="126" spans="3:5">
      <c r="C126" s="20"/>
      <c r="D126" s="25"/>
      <c r="E126" s="20"/>
    </row>
    <row r="127" spans="3:5">
      <c r="C127" s="20"/>
      <c r="D127" s="25"/>
      <c r="E127" s="20"/>
    </row>
    <row r="128" spans="3:5">
      <c r="C128" s="20"/>
      <c r="D128" s="25"/>
      <c r="E128" s="20"/>
    </row>
    <row r="129" spans="3:5">
      <c r="C129" s="20"/>
      <c r="D129" s="25"/>
      <c r="E129" s="20"/>
    </row>
    <row r="130" spans="3:5">
      <c r="C130" s="20"/>
      <c r="D130" s="25"/>
      <c r="E130" s="20"/>
    </row>
    <row r="131" spans="3:5">
      <c r="C131" s="20"/>
      <c r="D131" s="25"/>
      <c r="E131" s="20"/>
    </row>
    <row r="132" spans="3:5">
      <c r="C132" s="20"/>
      <c r="D132" s="25"/>
      <c r="E132" s="20"/>
    </row>
    <row r="133" spans="3:5">
      <c r="C133" s="20"/>
      <c r="D133" s="25"/>
      <c r="E133" s="20"/>
    </row>
    <row r="134" spans="3:5">
      <c r="C134" s="20"/>
      <c r="D134" s="25"/>
      <c r="E134" s="20"/>
    </row>
    <row r="135" spans="3:5">
      <c r="C135" s="20"/>
      <c r="D135" s="25"/>
      <c r="E135" s="20"/>
    </row>
    <row r="136" spans="3:5">
      <c r="C136" s="20"/>
      <c r="D136" s="25"/>
      <c r="E136" s="20"/>
    </row>
    <row r="137" spans="3:5">
      <c r="C137" s="20"/>
      <c r="D137" s="25"/>
      <c r="E137" s="20"/>
    </row>
    <row r="138" spans="3:5">
      <c r="C138" s="20"/>
      <c r="D138" s="25"/>
      <c r="E138" s="20"/>
    </row>
    <row r="139" spans="3:5">
      <c r="C139" s="20"/>
      <c r="D139" s="25"/>
      <c r="E139" s="20"/>
    </row>
    <row r="140" spans="3:5">
      <c r="C140" s="20"/>
      <c r="D140" s="25"/>
      <c r="E140" s="20"/>
    </row>
    <row r="141" spans="3:5">
      <c r="C141" s="20"/>
      <c r="D141" s="25"/>
      <c r="E141" s="20"/>
    </row>
    <row r="142" spans="3:5">
      <c r="C142" s="20"/>
      <c r="D142" s="25"/>
      <c r="E142" s="20"/>
    </row>
    <row r="143" spans="3:5">
      <c r="C143" s="20"/>
      <c r="D143" s="25"/>
      <c r="E143" s="20"/>
    </row>
    <row r="144" spans="3:5">
      <c r="C144" s="20"/>
      <c r="D144" s="25"/>
      <c r="E144" s="20"/>
    </row>
    <row r="145" spans="3:5">
      <c r="C145" s="20"/>
      <c r="D145" s="25"/>
      <c r="E145" s="20"/>
    </row>
    <row r="146" spans="3:5">
      <c r="C146" s="20"/>
      <c r="D146" s="25"/>
      <c r="E146" s="20"/>
    </row>
    <row r="147" spans="3:5">
      <c r="C147" s="20"/>
      <c r="D147" s="25"/>
      <c r="E147" s="20"/>
    </row>
    <row r="148" spans="3:5">
      <c r="C148" s="20"/>
      <c r="D148" s="25"/>
      <c r="E148" s="20"/>
    </row>
    <row r="149" spans="3:5">
      <c r="C149" s="20"/>
      <c r="D149" s="25"/>
      <c r="E149" s="20"/>
    </row>
    <row r="150" spans="3:5">
      <c r="C150" s="20"/>
      <c r="D150" s="25"/>
      <c r="E150" s="20"/>
    </row>
    <row r="151" spans="3:5">
      <c r="C151" s="20"/>
      <c r="D151" s="25"/>
      <c r="E151" s="20"/>
    </row>
    <row r="152" spans="3:5">
      <c r="C152" s="20"/>
      <c r="D152" s="25"/>
      <c r="E152" s="20"/>
    </row>
    <row r="153" spans="3:5">
      <c r="C153" s="20"/>
      <c r="D153" s="25"/>
      <c r="E153" s="20"/>
    </row>
    <row r="154" spans="3:5">
      <c r="C154" s="20"/>
      <c r="D154" s="25"/>
      <c r="E154" s="20"/>
    </row>
    <row r="155" spans="3:5">
      <c r="C155" s="20"/>
      <c r="D155" s="25"/>
      <c r="E155" s="20"/>
    </row>
    <row r="156" spans="3:5">
      <c r="C156" s="20"/>
      <c r="D156" s="25"/>
      <c r="E156" s="20"/>
    </row>
    <row r="157" spans="3:5">
      <c r="C157" s="20"/>
      <c r="D157" s="25"/>
      <c r="E157" s="20"/>
    </row>
    <row r="158" spans="3:5">
      <c r="C158" s="20"/>
      <c r="D158" s="25"/>
      <c r="E158" s="20"/>
    </row>
    <row r="159" spans="3:5">
      <c r="C159" s="20"/>
      <c r="D159" s="25"/>
      <c r="E159" s="20"/>
    </row>
    <row r="160" spans="3:5">
      <c r="C160" s="20"/>
      <c r="D160" s="25"/>
      <c r="E160" s="20"/>
    </row>
    <row r="161" spans="3:5">
      <c r="C161" s="20"/>
      <c r="D161" s="25"/>
      <c r="E161" s="20"/>
    </row>
    <row r="162" spans="3:5">
      <c r="C162" s="20"/>
      <c r="D162" s="25"/>
      <c r="E162" s="20"/>
    </row>
    <row r="163" spans="3:5">
      <c r="C163" s="20"/>
      <c r="D163" s="25"/>
      <c r="E163" s="20"/>
    </row>
    <row r="164" spans="3:5">
      <c r="C164" s="20"/>
      <c r="D164" s="25"/>
      <c r="E164" s="20"/>
    </row>
    <row r="165" spans="3:5">
      <c r="C165" s="20"/>
      <c r="D165" s="25"/>
      <c r="E165" s="20"/>
    </row>
    <row r="166" spans="3:5">
      <c r="C166" s="20"/>
      <c r="D166" s="25"/>
      <c r="E166" s="20"/>
    </row>
    <row r="167" spans="3:5">
      <c r="C167" s="20"/>
      <c r="D167" s="25"/>
      <c r="E167" s="20"/>
    </row>
    <row r="168" spans="3:5">
      <c r="C168" s="20"/>
      <c r="D168" s="25"/>
      <c r="E168" s="20"/>
    </row>
    <row r="169" spans="3:5">
      <c r="C169" s="20"/>
      <c r="D169" s="25"/>
      <c r="E169" s="20"/>
    </row>
    <row r="170" spans="3:5">
      <c r="C170" s="20"/>
      <c r="D170" s="25"/>
      <c r="E170" s="20"/>
    </row>
    <row r="171" spans="3:5">
      <c r="C171" s="20"/>
      <c r="D171" s="25"/>
      <c r="E171" s="20"/>
    </row>
    <row r="172" spans="3:5">
      <c r="C172" s="20"/>
      <c r="D172" s="25"/>
      <c r="E172" s="20"/>
    </row>
    <row r="173" spans="3:5">
      <c r="C173" s="20"/>
      <c r="D173" s="25"/>
      <c r="E173" s="20"/>
    </row>
    <row r="174" spans="3:5">
      <c r="C174" s="20"/>
      <c r="D174" s="25"/>
      <c r="E174" s="20"/>
    </row>
    <row r="175" spans="3:5">
      <c r="C175" s="20"/>
      <c r="D175" s="25"/>
      <c r="E175" s="20"/>
    </row>
    <row r="176" spans="3:5">
      <c r="C176" s="20"/>
      <c r="D176" s="25"/>
      <c r="E176" s="20"/>
    </row>
    <row r="177" spans="3:5">
      <c r="C177" s="20"/>
      <c r="D177" s="25"/>
      <c r="E177" s="20"/>
    </row>
    <row r="178" spans="3:5">
      <c r="C178" s="20"/>
      <c r="D178" s="25"/>
      <c r="E178" s="20"/>
    </row>
    <row r="179" spans="3:5">
      <c r="C179" s="20"/>
      <c r="D179" s="25"/>
      <c r="E179" s="20"/>
    </row>
    <row r="180" spans="3:5">
      <c r="C180" s="20"/>
      <c r="D180" s="25"/>
      <c r="E180" s="20"/>
    </row>
    <row r="181" spans="3:5">
      <c r="C181" s="20"/>
      <c r="D181" s="25"/>
      <c r="E181" s="20"/>
    </row>
    <row r="182" spans="3:5">
      <c r="C182" s="20"/>
      <c r="D182" s="25"/>
      <c r="E182" s="20"/>
    </row>
    <row r="183" spans="3:5">
      <c r="C183" s="20"/>
      <c r="D183" s="25"/>
      <c r="E183" s="20"/>
    </row>
    <row r="184" spans="3:5">
      <c r="C184" s="20"/>
      <c r="D184" s="25"/>
      <c r="E184" s="20"/>
    </row>
    <row r="185" spans="3:5">
      <c r="C185" s="20"/>
      <c r="D185" s="25"/>
      <c r="E185" s="20"/>
    </row>
    <row r="186" spans="3:5">
      <c r="C186" s="20"/>
      <c r="D186" s="25"/>
      <c r="E186" s="20"/>
    </row>
    <row r="187" spans="3:5">
      <c r="C187" s="20"/>
      <c r="D187" s="25"/>
      <c r="E187" s="20"/>
    </row>
    <row r="188" spans="3:5">
      <c r="C188" s="20"/>
      <c r="D188" s="25"/>
      <c r="E188" s="20"/>
    </row>
    <row r="189" spans="3:5">
      <c r="C189" s="20"/>
      <c r="D189" s="25"/>
      <c r="E189" s="20"/>
    </row>
    <row r="190" spans="3:5">
      <c r="C190" s="20"/>
      <c r="D190" s="25"/>
      <c r="E190" s="20"/>
    </row>
    <row r="191" spans="3:5">
      <c r="C191" s="20"/>
      <c r="D191" s="25"/>
      <c r="E191" s="20"/>
    </row>
    <row r="192" spans="3:5">
      <c r="C192" s="20"/>
      <c r="D192" s="25"/>
      <c r="E192" s="20"/>
    </row>
    <row r="193" spans="3:5">
      <c r="C193" s="20"/>
      <c r="D193" s="25"/>
      <c r="E193" s="20"/>
    </row>
    <row r="194" spans="3:5">
      <c r="C194" s="20"/>
      <c r="D194" s="25"/>
      <c r="E194" s="20"/>
    </row>
    <row r="195" spans="3:5">
      <c r="C195" s="20"/>
      <c r="D195" s="25"/>
      <c r="E195" s="20"/>
    </row>
    <row r="196" spans="3:5">
      <c r="C196" s="20"/>
      <c r="D196" s="25"/>
      <c r="E196" s="20"/>
    </row>
    <row r="197" spans="3:5">
      <c r="C197" s="20"/>
      <c r="D197" s="25"/>
      <c r="E197" s="20"/>
    </row>
    <row r="198" spans="3:5">
      <c r="C198" s="20"/>
      <c r="D198" s="25"/>
      <c r="E198" s="20"/>
    </row>
    <row r="199" spans="3:5">
      <c r="C199" s="20"/>
      <c r="D199" s="25"/>
      <c r="E199" s="20"/>
    </row>
    <row r="200" spans="3:5">
      <c r="C200" s="20"/>
      <c r="D200" s="25"/>
      <c r="E200" s="20"/>
    </row>
    <row r="201" spans="3:5">
      <c r="C201" s="20"/>
      <c r="D201" s="25"/>
      <c r="E201" s="20"/>
    </row>
    <row r="202" spans="3:5">
      <c r="C202" s="20"/>
      <c r="D202" s="25"/>
      <c r="E202" s="20"/>
    </row>
    <row r="203" spans="3:5">
      <c r="C203" s="20"/>
      <c r="D203" s="25"/>
      <c r="E203" s="20"/>
    </row>
    <row r="204" spans="3:5">
      <c r="C204" s="20"/>
      <c r="D204" s="25"/>
      <c r="E204" s="20"/>
    </row>
    <row r="205" spans="3:5">
      <c r="C205" s="20"/>
      <c r="D205" s="25"/>
      <c r="E205" s="20"/>
    </row>
    <row r="206" spans="3:5">
      <c r="C206" s="20"/>
      <c r="D206" s="25"/>
      <c r="E206" s="20"/>
    </row>
    <row r="207" spans="3:5">
      <c r="C207" s="20"/>
      <c r="D207" s="25"/>
      <c r="E207" s="20"/>
    </row>
    <row r="208" spans="3:5">
      <c r="C208" s="20"/>
      <c r="D208" s="25"/>
      <c r="E208" s="20"/>
    </row>
    <row r="209" spans="3:5">
      <c r="C209" s="20"/>
      <c r="D209" s="25"/>
      <c r="E209" s="20"/>
    </row>
    <row r="210" spans="3:5">
      <c r="C210" s="20"/>
      <c r="D210" s="25"/>
      <c r="E210" s="20"/>
    </row>
    <row r="211" spans="3:5">
      <c r="C211" s="20"/>
      <c r="D211" s="25"/>
      <c r="E211" s="20"/>
    </row>
    <row r="212" spans="3:5">
      <c r="C212" s="20"/>
      <c r="D212" s="25"/>
      <c r="E212" s="20"/>
    </row>
    <row r="213" spans="3:5">
      <c r="C213" s="20"/>
      <c r="D213" s="25"/>
      <c r="E213" s="20"/>
    </row>
    <row r="214" spans="3:5">
      <c r="C214" s="20"/>
      <c r="D214" s="25"/>
      <c r="E214" s="20"/>
    </row>
    <row r="215" spans="3:5">
      <c r="C215" s="20"/>
      <c r="D215" s="25"/>
      <c r="E215" s="20"/>
    </row>
    <row r="216" spans="3:5">
      <c r="C216" s="20"/>
      <c r="D216" s="25"/>
      <c r="E216" s="20"/>
    </row>
    <row r="217" spans="3:5">
      <c r="C217" s="20"/>
      <c r="D217" s="25"/>
      <c r="E217" s="20"/>
    </row>
    <row r="218" spans="3:5">
      <c r="C218" s="20"/>
      <c r="D218" s="25"/>
      <c r="E218" s="20"/>
    </row>
    <row r="219" spans="3:5">
      <c r="C219" s="20"/>
      <c r="D219" s="25"/>
      <c r="E219" s="20"/>
    </row>
    <row r="220" spans="3:5">
      <c r="C220" s="20"/>
      <c r="D220" s="25"/>
      <c r="E220" s="20"/>
    </row>
    <row r="221" spans="3:5">
      <c r="C221" s="20"/>
      <c r="D221" s="25"/>
      <c r="E221" s="20"/>
    </row>
    <row r="222" spans="3:5">
      <c r="C222" s="20"/>
      <c r="D222" s="25"/>
      <c r="E222" s="20"/>
    </row>
    <row r="223" spans="3:5">
      <c r="C223" s="20"/>
      <c r="D223" s="25"/>
      <c r="E223" s="20"/>
    </row>
    <row r="224" spans="3:5">
      <c r="C224" s="20"/>
      <c r="D224" s="25"/>
      <c r="E224" s="20"/>
    </row>
    <row r="225" spans="3:5">
      <c r="C225" s="20"/>
      <c r="D225" s="25"/>
      <c r="E225" s="20"/>
    </row>
    <row r="226" spans="3:5">
      <c r="C226" s="20"/>
      <c r="D226" s="25"/>
      <c r="E226" s="20"/>
    </row>
    <row r="227" spans="3:5">
      <c r="C227" s="20"/>
      <c r="D227" s="25"/>
      <c r="E227" s="20"/>
    </row>
    <row r="228" spans="3:5">
      <c r="C228" s="20"/>
      <c r="D228" s="25"/>
      <c r="E228" s="20"/>
    </row>
    <row r="229" spans="3:5">
      <c r="C229" s="20"/>
      <c r="D229" s="25"/>
      <c r="E229" s="20"/>
    </row>
    <row r="230" spans="3:5">
      <c r="C230" s="20"/>
      <c r="D230" s="25"/>
      <c r="E230" s="20"/>
    </row>
    <row r="231" spans="3:5">
      <c r="C231" s="20"/>
      <c r="D231" s="25"/>
      <c r="E231" s="20"/>
    </row>
    <row r="232" spans="3:5">
      <c r="C232" s="20"/>
      <c r="D232" s="25"/>
      <c r="E232" s="20"/>
    </row>
    <row r="233" spans="3:5">
      <c r="C233" s="20"/>
      <c r="D233" s="25"/>
      <c r="E233" s="20"/>
    </row>
    <row r="234" spans="3:5">
      <c r="C234" s="20"/>
      <c r="D234" s="25"/>
      <c r="E234" s="20"/>
    </row>
    <row r="235" spans="3:5">
      <c r="C235" s="20"/>
      <c r="D235" s="25"/>
      <c r="E235" s="20"/>
    </row>
    <row r="236" spans="3:5">
      <c r="C236" s="20"/>
      <c r="D236" s="25"/>
      <c r="E236" s="20"/>
    </row>
    <row r="237" spans="3:5">
      <c r="C237" s="20"/>
      <c r="D237" s="25"/>
      <c r="E237" s="20"/>
    </row>
    <row r="238" spans="3:5">
      <c r="C238" s="20"/>
      <c r="D238" s="25"/>
      <c r="E238" s="20"/>
    </row>
    <row r="239" spans="3:5">
      <c r="C239" s="20"/>
      <c r="D239" s="25"/>
      <c r="E239" s="20"/>
    </row>
    <row r="240" spans="3:5">
      <c r="C240" s="20"/>
      <c r="D240" s="25"/>
      <c r="E240" s="20"/>
    </row>
    <row r="241" spans="3:5">
      <c r="C241" s="20"/>
      <c r="D241" s="25"/>
      <c r="E241" s="20"/>
    </row>
    <row r="242" spans="3:5">
      <c r="C242" s="20"/>
      <c r="D242" s="25"/>
      <c r="E242" s="20"/>
    </row>
    <row r="243" spans="3:5">
      <c r="C243" s="20"/>
      <c r="D243" s="25"/>
      <c r="E243" s="20"/>
    </row>
    <row r="244" spans="3:5">
      <c r="C244" s="20"/>
      <c r="D244" s="25"/>
      <c r="E244" s="20"/>
    </row>
    <row r="245" spans="3:5">
      <c r="C245" s="20"/>
      <c r="D245" s="25"/>
      <c r="E245" s="20"/>
    </row>
    <row r="246" spans="3:5">
      <c r="C246" s="20"/>
      <c r="D246" s="25"/>
      <c r="E246" s="20"/>
    </row>
    <row r="247" spans="3:5">
      <c r="C247" s="20"/>
      <c r="D247" s="25"/>
      <c r="E247" s="20"/>
    </row>
    <row r="248" spans="3:5">
      <c r="C248" s="20"/>
      <c r="D248" s="25"/>
      <c r="E248" s="20"/>
    </row>
    <row r="249" spans="3:5">
      <c r="C249" s="20"/>
      <c r="D249" s="25"/>
      <c r="E249" s="20"/>
    </row>
    <row r="250" spans="3:5">
      <c r="C250" s="20"/>
      <c r="D250" s="25"/>
      <c r="E250" s="20"/>
    </row>
    <row r="251" spans="3:5">
      <c r="C251" s="20"/>
      <c r="D251" s="25"/>
      <c r="E251" s="20"/>
    </row>
    <row r="252" spans="3:5">
      <c r="C252" s="20"/>
      <c r="D252" s="25"/>
      <c r="E252" s="20"/>
    </row>
    <row r="253" spans="3:5">
      <c r="C253" s="20"/>
      <c r="D253" s="25"/>
      <c r="E253" s="20"/>
    </row>
    <row r="254" spans="3:5">
      <c r="C254" s="20"/>
      <c r="D254" s="25"/>
      <c r="E254" s="20"/>
    </row>
    <row r="255" spans="3:5">
      <c r="C255" s="20"/>
      <c r="D255" s="25"/>
      <c r="E255" s="20"/>
    </row>
    <row r="256" spans="3:5">
      <c r="C256" s="20"/>
      <c r="D256" s="25"/>
      <c r="E256" s="20"/>
    </row>
    <row r="257" spans="3:5">
      <c r="C257" s="20"/>
      <c r="D257" s="25"/>
      <c r="E257" s="20"/>
    </row>
    <row r="258" spans="3:5">
      <c r="C258" s="20"/>
      <c r="D258" s="25"/>
      <c r="E258" s="20"/>
    </row>
    <row r="259" spans="3:5">
      <c r="C259" s="20"/>
      <c r="D259" s="25"/>
      <c r="E259" s="20"/>
    </row>
    <row r="260" spans="3:5">
      <c r="C260" s="20"/>
      <c r="D260" s="25"/>
      <c r="E260" s="20"/>
    </row>
    <row r="261" spans="3:5">
      <c r="C261" s="20"/>
      <c r="D261" s="25"/>
      <c r="E261" s="20"/>
    </row>
    <row r="262" spans="3:5">
      <c r="C262" s="20"/>
      <c r="D262" s="25"/>
      <c r="E262" s="20"/>
    </row>
    <row r="263" spans="3:5">
      <c r="C263" s="20"/>
      <c r="D263" s="25"/>
      <c r="E263" s="20"/>
    </row>
    <row r="264" spans="3:5">
      <c r="C264" s="20"/>
      <c r="D264" s="25"/>
      <c r="E264" s="20"/>
    </row>
    <row r="265" spans="3:5">
      <c r="C265" s="20"/>
      <c r="D265" s="25"/>
      <c r="E265" s="20"/>
    </row>
    <row r="266" spans="3:5">
      <c r="C266" s="20"/>
      <c r="D266" s="25"/>
      <c r="E266" s="20"/>
    </row>
    <row r="267" spans="3:5">
      <c r="C267" s="20"/>
      <c r="D267" s="25"/>
      <c r="E267" s="20"/>
    </row>
    <row r="268" spans="3:5">
      <c r="C268" s="20"/>
      <c r="D268" s="25"/>
      <c r="E268" s="20"/>
    </row>
    <row r="269" spans="3:5">
      <c r="C269" s="20"/>
      <c r="D269" s="25"/>
      <c r="E269" s="20"/>
    </row>
    <row r="270" spans="3:5">
      <c r="C270" s="20"/>
      <c r="D270" s="25"/>
      <c r="E270" s="20"/>
    </row>
    <row r="271" spans="3:5">
      <c r="C271" s="20"/>
      <c r="D271" s="25"/>
      <c r="E271" s="20"/>
    </row>
    <row r="272" spans="3:5">
      <c r="C272" s="20"/>
      <c r="D272" s="25"/>
      <c r="E272" s="20"/>
    </row>
    <row r="273" spans="3:5">
      <c r="C273" s="20"/>
      <c r="D273" s="25"/>
      <c r="E273" s="20"/>
    </row>
    <row r="274" spans="3:5">
      <c r="C274" s="20"/>
      <c r="D274" s="25"/>
      <c r="E274" s="20"/>
    </row>
    <row r="275" spans="3:5">
      <c r="C275" s="20"/>
      <c r="D275" s="25"/>
      <c r="E275" s="20"/>
    </row>
    <row r="276" spans="3:5">
      <c r="C276" s="20"/>
      <c r="D276" s="25"/>
      <c r="E276" s="20"/>
    </row>
    <row r="277" spans="3:5">
      <c r="C277" s="20"/>
      <c r="D277" s="25"/>
      <c r="E277" s="20"/>
    </row>
    <row r="278" spans="3:5">
      <c r="C278" s="20"/>
      <c r="D278" s="25"/>
      <c r="E278" s="20"/>
    </row>
    <row r="279" spans="3:5">
      <c r="C279" s="20"/>
      <c r="D279" s="25"/>
      <c r="E279" s="20"/>
    </row>
    <row r="280" spans="3:5">
      <c r="C280" s="20"/>
      <c r="D280" s="25"/>
      <c r="E280" s="20"/>
    </row>
    <row r="281" spans="3:5">
      <c r="C281" s="20"/>
      <c r="D281" s="25"/>
      <c r="E281" s="20"/>
    </row>
    <row r="282" spans="3:5">
      <c r="C282" s="20"/>
      <c r="D282" s="25"/>
      <c r="E282" s="20"/>
    </row>
    <row r="283" spans="3:5">
      <c r="C283" s="20"/>
      <c r="D283" s="25"/>
      <c r="E283" s="20"/>
    </row>
    <row r="284" spans="3:5">
      <c r="C284" s="20"/>
      <c r="D284" s="25"/>
      <c r="E284" s="20"/>
    </row>
    <row r="285" spans="3:5">
      <c r="C285" s="20"/>
      <c r="D285" s="25"/>
      <c r="E285" s="20"/>
    </row>
    <row r="286" spans="3:5">
      <c r="C286" s="20"/>
      <c r="D286" s="25"/>
      <c r="E286" s="20"/>
    </row>
    <row r="287" spans="3:5">
      <c r="C287" s="20"/>
      <c r="D287" s="25"/>
      <c r="E287" s="20"/>
    </row>
    <row r="288" spans="3:5">
      <c r="C288" s="20"/>
      <c r="D288" s="25"/>
      <c r="E288" s="20"/>
    </row>
    <row r="289" spans="3:5">
      <c r="C289" s="20"/>
      <c r="D289" s="25"/>
      <c r="E289" s="20"/>
    </row>
    <row r="290" spans="3:5">
      <c r="C290" s="20"/>
      <c r="D290" s="25"/>
      <c r="E290" s="20"/>
    </row>
    <row r="291" spans="3:5">
      <c r="C291" s="20"/>
      <c r="D291" s="25"/>
      <c r="E291" s="20"/>
    </row>
    <row r="292" spans="3:5">
      <c r="C292" s="20"/>
      <c r="D292" s="25"/>
      <c r="E292" s="20"/>
    </row>
    <row r="293" spans="3:5">
      <c r="C293" s="20"/>
      <c r="D293" s="25"/>
      <c r="E293" s="20"/>
    </row>
    <row r="294" spans="3:5">
      <c r="C294" s="20"/>
      <c r="D294" s="25"/>
      <c r="E294" s="20"/>
    </row>
    <row r="295" spans="3:5">
      <c r="C295" s="20"/>
      <c r="D295" s="25"/>
      <c r="E295" s="20"/>
    </row>
    <row r="296" spans="3:5">
      <c r="C296" s="20"/>
      <c r="D296" s="25"/>
      <c r="E296" s="20"/>
    </row>
    <row r="297" spans="3:5">
      <c r="C297" s="20"/>
      <c r="D297" s="25"/>
      <c r="E297" s="20"/>
    </row>
    <row r="298" spans="3:5">
      <c r="C298" s="20"/>
      <c r="D298" s="25"/>
      <c r="E298" s="20"/>
    </row>
    <row r="299" spans="3:5">
      <c r="C299" s="20"/>
      <c r="D299" s="25"/>
      <c r="E299" s="20"/>
    </row>
    <row r="300" spans="3:5">
      <c r="C300" s="20"/>
      <c r="D300" s="25"/>
      <c r="E300" s="20"/>
    </row>
    <row r="301" spans="3:5">
      <c r="C301" s="20"/>
      <c r="D301" s="25"/>
      <c r="E301" s="20"/>
    </row>
    <row r="302" spans="3:5">
      <c r="C302" s="20"/>
      <c r="D302" s="25"/>
      <c r="E302" s="20"/>
    </row>
    <row r="303" spans="3:5">
      <c r="C303" s="20"/>
      <c r="D303" s="25"/>
      <c r="E303" s="20"/>
    </row>
    <row r="304" spans="3:5">
      <c r="C304" s="20"/>
      <c r="D304" s="25"/>
      <c r="E304" s="20"/>
    </row>
    <row r="305" spans="3:5">
      <c r="C305" s="20"/>
      <c r="D305" s="25"/>
      <c r="E305" s="20"/>
    </row>
    <row r="306" spans="3:5">
      <c r="C306" s="20"/>
      <c r="D306" s="25"/>
      <c r="E306" s="20"/>
    </row>
    <row r="307" spans="3:5">
      <c r="C307" s="20"/>
      <c r="D307" s="25"/>
      <c r="E307" s="20"/>
    </row>
    <row r="308" spans="3:5">
      <c r="C308" s="20"/>
      <c r="D308" s="25"/>
      <c r="E308" s="20"/>
    </row>
    <row r="309" spans="3:5">
      <c r="C309" s="20"/>
      <c r="D309" s="25"/>
      <c r="E309" s="20"/>
    </row>
    <row r="310" spans="3:5">
      <c r="C310" s="20"/>
      <c r="D310" s="25"/>
      <c r="E310" s="20"/>
    </row>
    <row r="311" spans="3:5">
      <c r="C311" s="20"/>
      <c r="D311" s="25"/>
      <c r="E311" s="20"/>
    </row>
    <row r="312" spans="3:5">
      <c r="C312" s="20"/>
      <c r="D312" s="25"/>
      <c r="E312" s="20"/>
    </row>
    <row r="313" spans="3:5">
      <c r="C313" s="20"/>
      <c r="D313" s="25"/>
      <c r="E313" s="20"/>
    </row>
    <row r="314" spans="3:5">
      <c r="C314" s="20"/>
      <c r="D314" s="25"/>
      <c r="E314" s="20"/>
    </row>
    <row r="315" spans="3:5">
      <c r="C315" s="20"/>
      <c r="D315" s="25"/>
      <c r="E315" s="20"/>
    </row>
    <row r="316" spans="3:5">
      <c r="C316" s="20"/>
      <c r="D316" s="25"/>
      <c r="E316" s="20"/>
    </row>
    <row r="317" spans="3:5">
      <c r="C317" s="20"/>
      <c r="D317" s="25"/>
      <c r="E317" s="20"/>
    </row>
    <row r="318" spans="3:5">
      <c r="C318" s="20"/>
      <c r="D318" s="25"/>
      <c r="E318" s="20"/>
    </row>
    <row r="319" spans="3:5">
      <c r="C319" s="20"/>
      <c r="D319" s="25"/>
      <c r="E319" s="20"/>
    </row>
    <row r="320" spans="3:5">
      <c r="C320" s="20"/>
      <c r="D320" s="25"/>
      <c r="E320" s="20"/>
    </row>
    <row r="321" spans="3:5">
      <c r="C321" s="20"/>
      <c r="D321" s="25"/>
      <c r="E321" s="20"/>
    </row>
    <row r="322" spans="3:5">
      <c r="C322" s="20"/>
      <c r="D322" s="25"/>
      <c r="E322" s="20"/>
    </row>
    <row r="323" spans="3:5">
      <c r="C323" s="20"/>
      <c r="D323" s="25"/>
      <c r="E323" s="20"/>
    </row>
    <row r="324" spans="3:5">
      <c r="C324" s="20"/>
      <c r="D324" s="25"/>
      <c r="E324" s="20"/>
    </row>
    <row r="325" spans="3:5">
      <c r="C325" s="20"/>
      <c r="D325" s="25"/>
      <c r="E325" s="20"/>
    </row>
    <row r="326" spans="3:5">
      <c r="C326" s="20"/>
      <c r="D326" s="25"/>
      <c r="E326" s="20"/>
    </row>
    <row r="327" spans="3:5">
      <c r="C327" s="20"/>
      <c r="D327" s="25"/>
      <c r="E327" s="20"/>
    </row>
    <row r="328" spans="3:5">
      <c r="C328" s="20"/>
      <c r="D328" s="25"/>
      <c r="E328" s="20"/>
    </row>
    <row r="329" spans="3:5">
      <c r="C329" s="20"/>
      <c r="D329" s="25"/>
      <c r="E329" s="20"/>
    </row>
    <row r="330" spans="3:5">
      <c r="C330" s="20"/>
      <c r="D330" s="25"/>
      <c r="E330" s="20"/>
    </row>
    <row r="331" spans="3:5">
      <c r="C331" s="20"/>
      <c r="D331" s="25"/>
      <c r="E331" s="20"/>
    </row>
    <row r="332" spans="3:5">
      <c r="C332" s="20"/>
      <c r="D332" s="25"/>
      <c r="E332" s="20"/>
    </row>
    <row r="333" spans="3:5">
      <c r="C333" s="20"/>
      <c r="D333" s="25"/>
      <c r="E333" s="20"/>
    </row>
    <row r="334" spans="3:5">
      <c r="C334" s="20"/>
      <c r="D334" s="25"/>
      <c r="E334" s="20"/>
    </row>
    <row r="335" spans="3:5">
      <c r="C335" s="20"/>
      <c r="D335" s="25"/>
      <c r="E335" s="20"/>
    </row>
    <row r="336" spans="3:5">
      <c r="C336" s="20"/>
      <c r="D336" s="25"/>
      <c r="E336" s="20"/>
    </row>
    <row r="337" spans="3:5">
      <c r="C337" s="20"/>
      <c r="D337" s="25"/>
      <c r="E337" s="20"/>
    </row>
    <row r="338" spans="3:5">
      <c r="C338" s="20"/>
      <c r="D338" s="25"/>
      <c r="E338" s="20"/>
    </row>
    <row r="339" spans="3:5">
      <c r="C339" s="20"/>
      <c r="D339" s="25"/>
      <c r="E339" s="20"/>
    </row>
    <row r="340" spans="3:5">
      <c r="C340" s="20"/>
      <c r="D340" s="25"/>
      <c r="E340" s="20"/>
    </row>
    <row r="341" spans="3:5">
      <c r="C341" s="20"/>
      <c r="D341" s="25"/>
      <c r="E341" s="20"/>
    </row>
    <row r="342" spans="3:5">
      <c r="C342" s="20"/>
      <c r="D342" s="25"/>
      <c r="E342" s="20"/>
    </row>
    <row r="343" spans="3:5">
      <c r="C343" s="20"/>
      <c r="D343" s="25"/>
      <c r="E343" s="20"/>
    </row>
    <row r="344" spans="3:5">
      <c r="C344" s="20"/>
      <c r="D344" s="25"/>
      <c r="E344" s="20"/>
    </row>
    <row r="345" spans="3:5">
      <c r="C345" s="20"/>
      <c r="D345" s="25"/>
      <c r="E345" s="20"/>
    </row>
    <row r="346" spans="3:5">
      <c r="C346" s="20"/>
      <c r="D346" s="25"/>
      <c r="E346" s="20"/>
    </row>
    <row r="347" spans="3:5">
      <c r="C347" s="20"/>
      <c r="D347" s="25"/>
      <c r="E347" s="20"/>
    </row>
    <row r="348" spans="3:5">
      <c r="C348" s="20"/>
      <c r="D348" s="25"/>
      <c r="E348" s="20"/>
    </row>
    <row r="349" spans="3:5">
      <c r="C349" s="20"/>
      <c r="D349" s="25"/>
      <c r="E349" s="20"/>
    </row>
    <row r="350" spans="3:5">
      <c r="C350" s="20"/>
      <c r="D350" s="25"/>
      <c r="E350" s="20"/>
    </row>
    <row r="351" spans="3:5">
      <c r="C351" s="20"/>
      <c r="D351" s="25"/>
      <c r="E351" s="20"/>
    </row>
    <row r="352" spans="3:5">
      <c r="C352" s="20"/>
      <c r="D352" s="25"/>
      <c r="E352" s="20"/>
    </row>
    <row r="353" spans="3:5">
      <c r="C353" s="20"/>
      <c r="D353" s="25"/>
      <c r="E353" s="20"/>
    </row>
    <row r="354" spans="3:5">
      <c r="C354" s="20"/>
      <c r="D354" s="25"/>
      <c r="E354" s="20"/>
    </row>
    <row r="355" spans="3:5">
      <c r="C355" s="20"/>
      <c r="D355" s="25"/>
      <c r="E355" s="20"/>
    </row>
    <row r="356" spans="3:5">
      <c r="C356" s="20"/>
      <c r="D356" s="25"/>
      <c r="E356" s="20"/>
    </row>
    <row r="357" spans="3:5">
      <c r="C357" s="20"/>
      <c r="D357" s="25"/>
      <c r="E357" s="20"/>
    </row>
    <row r="358" spans="3:5">
      <c r="C358" s="20"/>
      <c r="D358" s="25"/>
      <c r="E358" s="20"/>
    </row>
    <row r="359" spans="3:5">
      <c r="C359" s="20"/>
      <c r="D359" s="25"/>
      <c r="E359" s="20"/>
    </row>
    <row r="360" spans="3:5">
      <c r="C360" s="20"/>
      <c r="D360" s="25"/>
      <c r="E360" s="20"/>
    </row>
    <row r="361" spans="3:5">
      <c r="C361" s="20"/>
      <c r="D361" s="25"/>
      <c r="E361" s="20"/>
    </row>
    <row r="362" spans="3:5">
      <c r="C362" s="20"/>
      <c r="D362" s="25"/>
      <c r="E362" s="20"/>
    </row>
    <row r="363" spans="3:5">
      <c r="C363" s="20"/>
      <c r="D363" s="25"/>
      <c r="E363" s="20"/>
    </row>
    <row r="364" spans="3:5">
      <c r="C364" s="20"/>
      <c r="D364" s="25"/>
      <c r="E364" s="20"/>
    </row>
    <row r="365" spans="3:5">
      <c r="C365" s="20"/>
      <c r="D365" s="25"/>
      <c r="E365" s="20"/>
    </row>
    <row r="366" spans="3:5">
      <c r="C366" s="20"/>
      <c r="D366" s="25"/>
      <c r="E366" s="20"/>
    </row>
    <row r="367" spans="3:5">
      <c r="C367" s="20"/>
      <c r="D367" s="25"/>
      <c r="E367" s="20"/>
    </row>
    <row r="368" spans="3:5">
      <c r="C368" s="20"/>
      <c r="D368" s="25"/>
      <c r="E368" s="20"/>
    </row>
    <row r="369" spans="3:5">
      <c r="C369" s="20"/>
      <c r="D369" s="25"/>
      <c r="E369" s="20"/>
    </row>
    <row r="370" spans="3:5">
      <c r="C370" s="20"/>
      <c r="D370" s="25"/>
      <c r="E370" s="20"/>
    </row>
    <row r="371" spans="3:5">
      <c r="C371" s="20"/>
      <c r="D371" s="25"/>
      <c r="E371" s="20"/>
    </row>
    <row r="372" spans="3:5">
      <c r="C372" s="20"/>
      <c r="D372" s="25"/>
      <c r="E372" s="20"/>
    </row>
    <row r="373" spans="3:5">
      <c r="C373" s="20"/>
      <c r="D373" s="25"/>
      <c r="E373" s="20"/>
    </row>
    <row r="374" spans="3:5">
      <c r="C374" s="20"/>
      <c r="D374" s="25"/>
      <c r="E374" s="20"/>
    </row>
    <row r="375" spans="3:5">
      <c r="C375" s="20"/>
      <c r="D375" s="25"/>
      <c r="E375" s="20"/>
    </row>
    <row r="376" spans="3:5">
      <c r="C376" s="20"/>
      <c r="D376" s="25"/>
      <c r="E376" s="20"/>
    </row>
    <row r="377" spans="3:5">
      <c r="C377" s="20"/>
      <c r="D377" s="25"/>
      <c r="E377" s="20"/>
    </row>
    <row r="378" spans="3:5">
      <c r="C378" s="20"/>
      <c r="D378" s="25"/>
      <c r="E378" s="20"/>
    </row>
    <row r="379" spans="3:5">
      <c r="C379" s="20"/>
      <c r="D379" s="25"/>
      <c r="E379" s="20"/>
    </row>
    <row r="380" spans="3:5">
      <c r="C380" s="20"/>
      <c r="D380" s="25"/>
      <c r="E380" s="20"/>
    </row>
    <row r="381" spans="3:5">
      <c r="C381" s="20"/>
      <c r="D381" s="25"/>
      <c r="E381" s="20"/>
    </row>
    <row r="382" spans="3:5">
      <c r="C382" s="20"/>
      <c r="D382" s="25"/>
      <c r="E382" s="20"/>
    </row>
    <row r="383" spans="3:5">
      <c r="C383" s="20"/>
      <c r="D383" s="25"/>
      <c r="E383" s="20"/>
    </row>
    <row r="384" spans="3:5">
      <c r="C384" s="20"/>
      <c r="D384" s="25"/>
      <c r="E384" s="20"/>
    </row>
    <row r="385" spans="3:5">
      <c r="C385" s="20"/>
      <c r="D385" s="25"/>
      <c r="E385" s="20"/>
    </row>
    <row r="386" spans="3:5">
      <c r="C386" s="20"/>
      <c r="D386" s="25"/>
      <c r="E386" s="20"/>
    </row>
    <row r="387" spans="3:5">
      <c r="C387" s="20"/>
      <c r="D387" s="25"/>
      <c r="E387" s="20"/>
    </row>
    <row r="388" spans="3:5">
      <c r="C388" s="20"/>
      <c r="D388" s="25"/>
      <c r="E388" s="20"/>
    </row>
    <row r="389" spans="3:5">
      <c r="C389" s="20"/>
      <c r="D389" s="25"/>
      <c r="E389" s="20"/>
    </row>
    <row r="390" spans="3:5">
      <c r="C390" s="20"/>
      <c r="D390" s="25"/>
      <c r="E390" s="20"/>
    </row>
    <row r="391" spans="3:5">
      <c r="C391" s="20"/>
      <c r="D391" s="25"/>
      <c r="E391" s="20"/>
    </row>
    <row r="392" spans="3:5">
      <c r="C392" s="20"/>
      <c r="D392" s="25"/>
      <c r="E392" s="20"/>
    </row>
    <row r="393" spans="3:5">
      <c r="C393" s="20"/>
      <c r="D393" s="25"/>
      <c r="E393" s="20"/>
    </row>
    <row r="394" spans="3:5">
      <c r="C394" s="20"/>
      <c r="D394" s="25"/>
      <c r="E394" s="20"/>
    </row>
    <row r="395" spans="3:5">
      <c r="C395" s="20"/>
      <c r="D395" s="25"/>
      <c r="E395" s="20"/>
    </row>
    <row r="396" spans="3:5">
      <c r="C396" s="20"/>
      <c r="D396" s="25"/>
      <c r="E396" s="20"/>
    </row>
    <row r="397" spans="3:5">
      <c r="C397" s="20"/>
      <c r="D397" s="25"/>
      <c r="E397" s="20"/>
    </row>
    <row r="398" spans="3:5">
      <c r="C398" s="20"/>
      <c r="D398" s="25"/>
      <c r="E398" s="20"/>
    </row>
    <row r="399" spans="3:5">
      <c r="C399" s="20"/>
      <c r="D399" s="25"/>
      <c r="E399" s="20"/>
    </row>
    <row r="400" spans="3:5">
      <c r="C400" s="20"/>
      <c r="D400" s="25"/>
      <c r="E400" s="20"/>
    </row>
    <row r="401" spans="3:5">
      <c r="C401" s="20"/>
      <c r="D401" s="25"/>
      <c r="E401" s="20"/>
    </row>
    <row r="402" spans="3:5">
      <c r="C402" s="20"/>
      <c r="D402" s="25"/>
      <c r="E402" s="20"/>
    </row>
    <row r="403" spans="3:5">
      <c r="C403" s="20"/>
      <c r="D403" s="25"/>
      <c r="E403" s="20"/>
    </row>
    <row r="404" spans="3:5">
      <c r="C404" s="20"/>
      <c r="D404" s="25"/>
      <c r="E404" s="20"/>
    </row>
    <row r="405" spans="3:5">
      <c r="C405" s="20"/>
      <c r="D405" s="25"/>
      <c r="E405" s="20"/>
    </row>
    <row r="406" spans="3:5">
      <c r="C406" s="20"/>
      <c r="D406" s="25"/>
      <c r="E406" s="20"/>
    </row>
    <row r="407" spans="3:5">
      <c r="C407" s="20"/>
      <c r="D407" s="25"/>
      <c r="E407" s="20"/>
    </row>
    <row r="408" spans="3:5">
      <c r="C408" s="20"/>
      <c r="D408" s="25"/>
      <c r="E408" s="20"/>
    </row>
    <row r="409" spans="3:5">
      <c r="C409" s="20"/>
      <c r="D409" s="25"/>
      <c r="E409" s="20"/>
    </row>
    <row r="410" spans="3:5">
      <c r="C410" s="20"/>
      <c r="D410" s="25"/>
      <c r="E410" s="20"/>
    </row>
    <row r="411" spans="3:5">
      <c r="C411" s="20"/>
      <c r="D411" s="25"/>
      <c r="E411" s="20"/>
    </row>
    <row r="412" spans="3:5">
      <c r="C412" s="20"/>
      <c r="D412" s="25"/>
      <c r="E412" s="20"/>
    </row>
    <row r="413" spans="3:5">
      <c r="C413" s="20"/>
      <c r="D413" s="25"/>
      <c r="E413" s="20"/>
    </row>
    <row r="414" spans="3:5">
      <c r="C414" s="20"/>
      <c r="D414" s="25"/>
      <c r="E414" s="20"/>
    </row>
    <row r="415" spans="3:5">
      <c r="C415" s="20"/>
      <c r="D415" s="25"/>
      <c r="E415" s="20"/>
    </row>
    <row r="416" spans="3:5">
      <c r="C416" s="20"/>
      <c r="D416" s="25"/>
      <c r="E416" s="20"/>
    </row>
    <row r="417" spans="3:5">
      <c r="C417" s="20"/>
      <c r="D417" s="25"/>
      <c r="E417" s="20"/>
    </row>
    <row r="418" spans="3:5">
      <c r="C418" s="20"/>
      <c r="D418" s="25"/>
      <c r="E418" s="20"/>
    </row>
    <row r="419" spans="3:5">
      <c r="C419" s="20"/>
      <c r="D419" s="25"/>
      <c r="E419" s="20"/>
    </row>
    <row r="420" spans="3:5">
      <c r="C420" s="20"/>
      <c r="D420" s="25"/>
      <c r="E420" s="20"/>
    </row>
    <row r="421" spans="3:5">
      <c r="C421" s="20"/>
      <c r="D421" s="25"/>
      <c r="E421" s="20"/>
    </row>
    <row r="422" spans="3:5">
      <c r="C422" s="20"/>
      <c r="D422" s="25"/>
      <c r="E422" s="20"/>
    </row>
    <row r="423" spans="3:5">
      <c r="C423" s="20"/>
      <c r="D423" s="25"/>
      <c r="E423" s="20"/>
    </row>
    <row r="424" spans="3:5">
      <c r="C424" s="20"/>
      <c r="D424" s="25"/>
      <c r="E424" s="20"/>
    </row>
    <row r="425" spans="3:5">
      <c r="C425" s="20"/>
      <c r="D425" s="25"/>
      <c r="E425" s="20"/>
    </row>
    <row r="426" spans="3:5">
      <c r="C426" s="20"/>
      <c r="D426" s="25"/>
      <c r="E426" s="20"/>
    </row>
    <row r="427" spans="3:5">
      <c r="C427" s="20"/>
      <c r="D427" s="25"/>
      <c r="E427" s="20"/>
    </row>
    <row r="428" spans="3:5">
      <c r="C428" s="20"/>
      <c r="D428" s="25"/>
      <c r="E428" s="20"/>
    </row>
    <row r="429" spans="3:5">
      <c r="C429" s="20"/>
      <c r="D429" s="25"/>
      <c r="E429" s="20"/>
    </row>
    <row r="430" spans="3:5">
      <c r="C430" s="20"/>
      <c r="D430" s="25"/>
      <c r="E430" s="20"/>
    </row>
    <row r="431" spans="3:5">
      <c r="C431" s="20"/>
      <c r="D431" s="25"/>
      <c r="E431" s="20"/>
    </row>
    <row r="432" spans="3:5">
      <c r="C432" s="20"/>
      <c r="D432" s="25"/>
      <c r="E432" s="20"/>
    </row>
    <row r="433" spans="3:5">
      <c r="C433" s="20"/>
      <c r="D433" s="25"/>
      <c r="E433" s="20"/>
    </row>
    <row r="434" spans="3:5">
      <c r="C434" s="20"/>
      <c r="D434" s="25"/>
      <c r="E434" s="20"/>
    </row>
    <row r="435" spans="3:5">
      <c r="C435" s="20"/>
      <c r="D435" s="25"/>
      <c r="E435" s="20"/>
    </row>
    <row r="436" spans="3:5">
      <c r="C436" s="20"/>
      <c r="D436" s="25"/>
      <c r="E436" s="20"/>
    </row>
    <row r="437" spans="3:5">
      <c r="C437" s="20"/>
      <c r="D437" s="25"/>
      <c r="E437" s="20"/>
    </row>
    <row r="438" spans="3:5">
      <c r="C438" s="20"/>
      <c r="D438" s="25"/>
      <c r="E438" s="20"/>
    </row>
    <row r="439" spans="3:5">
      <c r="C439" s="20"/>
      <c r="D439" s="25"/>
      <c r="E439" s="20"/>
    </row>
    <row r="440" spans="3:5">
      <c r="C440" s="20"/>
      <c r="D440" s="25"/>
      <c r="E440" s="20"/>
    </row>
    <row r="441" spans="3:5">
      <c r="C441" s="20"/>
      <c r="D441" s="25"/>
      <c r="E441" s="20"/>
    </row>
    <row r="442" spans="3:5">
      <c r="C442" s="20"/>
      <c r="D442" s="25"/>
      <c r="E442" s="20"/>
    </row>
    <row r="443" spans="3:5">
      <c r="C443" s="20"/>
      <c r="D443" s="25"/>
      <c r="E443" s="20"/>
    </row>
    <row r="444" spans="3:5">
      <c r="C444" s="20"/>
      <c r="D444" s="25"/>
      <c r="E444" s="20"/>
    </row>
    <row r="445" spans="3:5">
      <c r="C445" s="20"/>
      <c r="D445" s="25"/>
      <c r="E445" s="20"/>
    </row>
    <row r="446" spans="3:5">
      <c r="C446" s="20"/>
      <c r="D446" s="25"/>
      <c r="E446" s="20"/>
    </row>
    <row r="447" spans="3:5">
      <c r="C447" s="20"/>
      <c r="D447" s="25"/>
      <c r="E447" s="20"/>
    </row>
    <row r="448" spans="3:5">
      <c r="C448" s="20"/>
      <c r="D448" s="25"/>
      <c r="E448" s="20"/>
    </row>
    <row r="449" spans="3:5">
      <c r="C449" s="20"/>
      <c r="D449" s="25"/>
      <c r="E449" s="20"/>
    </row>
    <row r="450" spans="3:5">
      <c r="C450" s="20"/>
      <c r="D450" s="25"/>
      <c r="E450" s="20"/>
    </row>
    <row r="451" spans="3:5">
      <c r="C451" s="20"/>
      <c r="D451" s="25"/>
      <c r="E451" s="20"/>
    </row>
    <row r="452" spans="3:5">
      <c r="C452" s="20"/>
      <c r="D452" s="25"/>
      <c r="E452" s="20"/>
    </row>
    <row r="453" spans="3:5">
      <c r="C453" s="20"/>
      <c r="D453" s="25"/>
      <c r="E453" s="20"/>
    </row>
    <row r="454" spans="3:5">
      <c r="C454" s="20"/>
      <c r="D454" s="25"/>
      <c r="E454" s="20"/>
    </row>
    <row r="455" spans="3:5">
      <c r="C455" s="20"/>
      <c r="D455" s="25"/>
      <c r="E455" s="20"/>
    </row>
    <row r="456" spans="3:5">
      <c r="C456" s="20"/>
      <c r="D456" s="25"/>
      <c r="E456" s="20"/>
    </row>
    <row r="457" spans="3:5">
      <c r="C457" s="20"/>
      <c r="D457" s="25"/>
      <c r="E457" s="20"/>
    </row>
    <row r="458" spans="3:5">
      <c r="C458" s="20"/>
      <c r="D458" s="25"/>
      <c r="E458" s="20"/>
    </row>
    <row r="459" spans="3:5">
      <c r="C459" s="20"/>
      <c r="D459" s="25"/>
      <c r="E459" s="20"/>
    </row>
    <row r="460" spans="3:5">
      <c r="C460" s="20"/>
      <c r="D460" s="25"/>
      <c r="E460" s="20"/>
    </row>
    <row r="461" spans="3:5">
      <c r="C461" s="20"/>
      <c r="D461" s="25"/>
      <c r="E461" s="20"/>
    </row>
    <row r="462" spans="3:5">
      <c r="C462" s="20"/>
      <c r="D462" s="25"/>
      <c r="E462" s="20"/>
    </row>
    <row r="463" spans="3:5">
      <c r="C463" s="20"/>
      <c r="D463" s="25"/>
      <c r="E463" s="20"/>
    </row>
    <row r="464" spans="3:5">
      <c r="C464" s="20"/>
      <c r="D464" s="25"/>
      <c r="E464" s="20"/>
    </row>
    <row r="465" spans="3:5">
      <c r="C465" s="20"/>
      <c r="D465" s="25"/>
      <c r="E465" s="20"/>
    </row>
    <row r="466" spans="3:5">
      <c r="C466" s="20"/>
      <c r="D466" s="25"/>
      <c r="E466" s="20"/>
    </row>
    <row r="467" spans="3:5">
      <c r="C467" s="20"/>
      <c r="D467" s="25"/>
      <c r="E467" s="20"/>
    </row>
    <row r="468" spans="3:5">
      <c r="C468" s="20"/>
      <c r="D468" s="25"/>
      <c r="E468" s="20"/>
    </row>
    <row r="469" spans="3:5">
      <c r="C469" s="20"/>
      <c r="D469" s="25"/>
      <c r="E469" s="20"/>
    </row>
    <row r="470" spans="3:5">
      <c r="C470" s="20"/>
      <c r="D470" s="25"/>
      <c r="E470" s="20"/>
    </row>
    <row r="471" spans="3:5">
      <c r="C471" s="20"/>
      <c r="D471" s="25"/>
      <c r="E471" s="20"/>
    </row>
    <row r="472" spans="3:5">
      <c r="C472" s="20"/>
      <c r="D472" s="25"/>
      <c r="E472" s="20"/>
    </row>
    <row r="473" spans="3:5">
      <c r="C473" s="20"/>
      <c r="D473" s="25"/>
      <c r="E473" s="20"/>
    </row>
    <row r="474" spans="3:5">
      <c r="C474" s="20"/>
      <c r="D474" s="25"/>
      <c r="E474" s="20"/>
    </row>
    <row r="475" spans="3:5">
      <c r="C475" s="20"/>
      <c r="D475" s="25"/>
      <c r="E475" s="20"/>
    </row>
    <row r="476" spans="3:5">
      <c r="C476" s="20"/>
      <c r="D476" s="25"/>
      <c r="E476" s="20"/>
    </row>
    <row r="477" spans="3:5">
      <c r="C477" s="20"/>
      <c r="D477" s="25"/>
      <c r="E477" s="20"/>
    </row>
    <row r="478" spans="3:5">
      <c r="C478" s="20"/>
      <c r="D478" s="25"/>
      <c r="E478" s="20"/>
    </row>
    <row r="479" spans="3:5">
      <c r="C479" s="20"/>
      <c r="D479" s="25"/>
      <c r="E479" s="20"/>
    </row>
    <row r="480" spans="3:5">
      <c r="C480" s="20"/>
      <c r="D480" s="25"/>
      <c r="E480" s="20"/>
    </row>
    <row r="481" spans="3:5">
      <c r="C481" s="20"/>
      <c r="D481" s="25"/>
      <c r="E481" s="20"/>
    </row>
    <row r="482" spans="3:5">
      <c r="C482" s="20"/>
      <c r="D482" s="25"/>
      <c r="E482" s="20"/>
    </row>
    <row r="483" spans="3:5">
      <c r="C483" s="20"/>
      <c r="D483" s="25"/>
      <c r="E483" s="20"/>
    </row>
    <row r="484" spans="3:5">
      <c r="C484" s="20"/>
      <c r="D484" s="25"/>
      <c r="E484" s="20"/>
    </row>
    <row r="485" spans="3:5">
      <c r="C485" s="20"/>
      <c r="D485" s="25"/>
      <c r="E485" s="20"/>
    </row>
    <row r="486" spans="3:5">
      <c r="C486" s="20"/>
      <c r="D486" s="25"/>
      <c r="E486" s="20"/>
    </row>
    <row r="487" spans="3:5">
      <c r="C487" s="20"/>
      <c r="D487" s="25"/>
      <c r="E487" s="20"/>
    </row>
    <row r="488" spans="3:5">
      <c r="C488" s="20"/>
      <c r="D488" s="25"/>
      <c r="E488" s="20"/>
    </row>
    <row r="489" spans="3:5">
      <c r="C489" s="20"/>
      <c r="D489" s="25"/>
      <c r="E489" s="20"/>
    </row>
    <row r="490" spans="3:5">
      <c r="C490" s="20"/>
      <c r="D490" s="25"/>
      <c r="E490" s="20"/>
    </row>
    <row r="491" spans="3:5">
      <c r="C491" s="20"/>
      <c r="D491" s="25"/>
      <c r="E491" s="20"/>
    </row>
    <row r="492" spans="3:5">
      <c r="C492" s="20"/>
      <c r="D492" s="25"/>
      <c r="E492" s="20"/>
    </row>
    <row r="493" spans="3:5">
      <c r="C493" s="20"/>
      <c r="D493" s="25"/>
      <c r="E493" s="20"/>
    </row>
    <row r="494" spans="3:5">
      <c r="C494" s="20"/>
      <c r="D494" s="25"/>
      <c r="E494" s="20"/>
    </row>
    <row r="495" spans="3:5">
      <c r="C495" s="20"/>
      <c r="D495" s="25"/>
      <c r="E495" s="20"/>
    </row>
    <row r="496" spans="3:5">
      <c r="C496" s="20"/>
      <c r="D496" s="25"/>
      <c r="E496" s="20"/>
    </row>
    <row r="497" spans="3:5">
      <c r="C497" s="20"/>
      <c r="D497" s="25"/>
      <c r="E497" s="20"/>
    </row>
    <row r="498" spans="3:5">
      <c r="C498" s="20"/>
      <c r="D498" s="25"/>
      <c r="E498" s="20"/>
    </row>
    <row r="499" spans="3:5">
      <c r="C499" s="20"/>
      <c r="D499" s="25"/>
      <c r="E499" s="20"/>
    </row>
    <row r="500" spans="3:5">
      <c r="C500" s="20"/>
      <c r="D500" s="25"/>
      <c r="E500" s="20"/>
    </row>
    <row r="501" spans="3:5">
      <c r="C501" s="20"/>
      <c r="D501" s="25"/>
      <c r="E501" s="20"/>
    </row>
    <row r="502" spans="3:5">
      <c r="C502" s="20"/>
      <c r="D502" s="25"/>
      <c r="E502" s="20"/>
    </row>
    <row r="503" spans="3:5">
      <c r="C503" s="20"/>
      <c r="D503" s="25"/>
      <c r="E503" s="20"/>
    </row>
    <row r="504" spans="3:5">
      <c r="C504" s="20"/>
      <c r="D504" s="25"/>
      <c r="E504" s="20"/>
    </row>
    <row r="505" spans="3:5">
      <c r="C505" s="20"/>
      <c r="D505" s="25"/>
      <c r="E505" s="20"/>
    </row>
    <row r="506" spans="3:5">
      <c r="C506" s="20"/>
      <c r="D506" s="25"/>
      <c r="E506" s="20"/>
    </row>
    <row r="507" spans="3:5">
      <c r="C507" s="20"/>
      <c r="D507" s="25"/>
      <c r="E507" s="20"/>
    </row>
    <row r="508" spans="3:5">
      <c r="C508" s="20"/>
      <c r="D508" s="25"/>
      <c r="E508" s="20"/>
    </row>
    <row r="509" spans="3:5">
      <c r="C509" s="20"/>
      <c r="D509" s="25"/>
      <c r="E509" s="20"/>
    </row>
    <row r="510" spans="3:5">
      <c r="C510" s="20"/>
      <c r="D510" s="25"/>
      <c r="E510" s="20"/>
    </row>
    <row r="511" spans="3:5">
      <c r="C511" s="20"/>
      <c r="D511" s="25"/>
      <c r="E511" s="20"/>
    </row>
    <row r="512" spans="3:5">
      <c r="C512" s="20"/>
      <c r="D512" s="25"/>
      <c r="E512" s="20"/>
    </row>
    <row r="513" spans="3:5">
      <c r="C513" s="20"/>
      <c r="D513" s="25"/>
      <c r="E513" s="20"/>
    </row>
    <row r="514" spans="3:5">
      <c r="C514" s="20"/>
      <c r="D514" s="25"/>
      <c r="E514" s="20"/>
    </row>
    <row r="515" spans="3:5">
      <c r="C515" s="20"/>
      <c r="D515" s="25"/>
      <c r="E515" s="20"/>
    </row>
    <row r="516" spans="3:5">
      <c r="C516" s="20"/>
      <c r="D516" s="25"/>
      <c r="E516" s="20"/>
    </row>
    <row r="517" spans="3:5">
      <c r="C517" s="20"/>
      <c r="D517" s="25"/>
      <c r="E517" s="20"/>
    </row>
    <row r="518" spans="3:5">
      <c r="C518" s="20"/>
      <c r="D518" s="25"/>
      <c r="E518" s="20"/>
    </row>
    <row r="519" spans="3:5">
      <c r="C519" s="20"/>
      <c r="D519" s="25"/>
      <c r="E519" s="20"/>
    </row>
    <row r="520" spans="3:5">
      <c r="C520" s="20"/>
      <c r="D520" s="25"/>
      <c r="E520" s="20"/>
    </row>
    <row r="521" spans="3:5">
      <c r="C521" s="20"/>
      <c r="D521" s="25"/>
      <c r="E521" s="20"/>
    </row>
    <row r="522" spans="3:5">
      <c r="C522" s="20"/>
      <c r="D522" s="25"/>
      <c r="E522" s="20"/>
    </row>
    <row r="523" spans="3:5">
      <c r="C523" s="20"/>
      <c r="D523" s="25"/>
      <c r="E523" s="20"/>
    </row>
    <row r="524" spans="3:5">
      <c r="C524" s="20"/>
      <c r="D524" s="25"/>
      <c r="E524" s="20"/>
    </row>
    <row r="525" spans="3:5">
      <c r="C525" s="20"/>
      <c r="D525" s="25"/>
      <c r="E525" s="20"/>
    </row>
    <row r="526" spans="3:5">
      <c r="C526" s="20"/>
      <c r="D526" s="25"/>
      <c r="E526" s="20"/>
    </row>
    <row r="527" spans="3:5">
      <c r="C527" s="20"/>
      <c r="D527" s="25"/>
      <c r="E527" s="20"/>
    </row>
    <row r="528" spans="3:5">
      <c r="C528" s="20"/>
      <c r="D528" s="25"/>
      <c r="E528" s="20"/>
    </row>
    <row r="529" spans="3:5">
      <c r="C529" s="20"/>
      <c r="D529" s="25"/>
      <c r="E529" s="20"/>
    </row>
    <row r="530" spans="3:5">
      <c r="C530" s="20"/>
      <c r="D530" s="25"/>
      <c r="E530" s="20"/>
    </row>
    <row r="531" spans="3:5">
      <c r="C531" s="20"/>
      <c r="D531" s="25"/>
      <c r="E531" s="20"/>
    </row>
    <row r="532" spans="3:5">
      <c r="C532" s="20"/>
      <c r="D532" s="25"/>
      <c r="E532" s="20"/>
    </row>
    <row r="533" spans="3:5">
      <c r="C533" s="20"/>
      <c r="D533" s="25"/>
      <c r="E533" s="20"/>
    </row>
    <row r="534" spans="3:5">
      <c r="C534" s="20"/>
      <c r="D534" s="25"/>
      <c r="E534" s="20"/>
    </row>
    <row r="535" spans="3:5">
      <c r="C535" s="20"/>
      <c r="D535" s="25"/>
      <c r="E535" s="20"/>
    </row>
    <row r="536" spans="3:5">
      <c r="C536" s="20"/>
      <c r="D536" s="25"/>
      <c r="E536" s="20"/>
    </row>
    <row r="537" spans="3:5">
      <c r="C537" s="20"/>
      <c r="D537" s="25"/>
      <c r="E537" s="20"/>
    </row>
    <row r="538" spans="3:5">
      <c r="C538" s="20"/>
      <c r="D538" s="25"/>
      <c r="E538" s="20"/>
    </row>
    <row r="539" spans="3:5">
      <c r="C539" s="20"/>
      <c r="D539" s="25"/>
      <c r="E539" s="20"/>
    </row>
    <row r="540" spans="3:5">
      <c r="C540" s="20"/>
      <c r="D540" s="25"/>
      <c r="E540" s="20"/>
    </row>
    <row r="541" spans="3:5">
      <c r="C541" s="20"/>
      <c r="D541" s="25"/>
      <c r="E541" s="20"/>
    </row>
    <row r="542" spans="3:5">
      <c r="C542" s="20"/>
      <c r="D542" s="25"/>
      <c r="E542" s="20"/>
    </row>
    <row r="543" spans="3:5">
      <c r="C543" s="20"/>
      <c r="D543" s="25"/>
      <c r="E543" s="20"/>
    </row>
    <row r="544" spans="3:5">
      <c r="C544" s="20"/>
      <c r="D544" s="25"/>
      <c r="E544" s="20"/>
    </row>
    <row r="545" spans="3:5">
      <c r="C545" s="20"/>
      <c r="D545" s="25"/>
      <c r="E545" s="20"/>
    </row>
    <row r="546" spans="3:5">
      <c r="C546" s="20"/>
      <c r="D546" s="25"/>
      <c r="E546" s="20"/>
    </row>
    <row r="547" spans="3:5">
      <c r="C547" s="20"/>
      <c r="D547" s="25"/>
      <c r="E547" s="20"/>
    </row>
    <row r="548" spans="3:5">
      <c r="C548" s="20"/>
      <c r="D548" s="25"/>
      <c r="E548" s="20"/>
    </row>
    <row r="549" spans="3:5">
      <c r="C549" s="20"/>
      <c r="D549" s="25"/>
      <c r="E549" s="20"/>
    </row>
    <row r="550" spans="3:5">
      <c r="C550" s="20"/>
      <c r="D550" s="25"/>
      <c r="E550" s="20"/>
    </row>
    <row r="551" spans="3:5">
      <c r="C551" s="20"/>
      <c r="D551" s="25"/>
      <c r="E551" s="20"/>
    </row>
    <row r="552" spans="3:5">
      <c r="C552" s="20"/>
      <c r="D552" s="25"/>
      <c r="E552" s="20"/>
    </row>
    <row r="553" spans="3:5">
      <c r="C553" s="20"/>
      <c r="D553" s="25"/>
      <c r="E553" s="20"/>
    </row>
    <row r="554" spans="3:5">
      <c r="C554" s="20"/>
      <c r="D554" s="25"/>
      <c r="E554" s="20"/>
    </row>
    <row r="555" spans="3:5">
      <c r="C555" s="20"/>
      <c r="D555" s="25"/>
      <c r="E555" s="20"/>
    </row>
    <row r="556" spans="3:5">
      <c r="C556" s="20"/>
      <c r="D556" s="25"/>
      <c r="E556" s="20"/>
    </row>
    <row r="557" spans="3:5">
      <c r="C557" s="20"/>
      <c r="D557" s="25"/>
      <c r="E557" s="20"/>
    </row>
    <row r="558" spans="3:5">
      <c r="C558" s="20"/>
      <c r="D558" s="25"/>
      <c r="E558" s="20"/>
    </row>
    <row r="559" spans="3:5">
      <c r="C559" s="20"/>
      <c r="D559" s="25"/>
      <c r="E559" s="20"/>
    </row>
    <row r="560" spans="3:5">
      <c r="C560" s="20"/>
      <c r="D560" s="25"/>
      <c r="E560" s="20"/>
    </row>
    <row r="561" spans="3:5">
      <c r="C561" s="20"/>
      <c r="D561" s="25"/>
      <c r="E561" s="20"/>
    </row>
    <row r="562" spans="3:5">
      <c r="C562" s="20"/>
      <c r="D562" s="25"/>
      <c r="E562" s="20"/>
    </row>
    <row r="563" spans="3:5">
      <c r="C563" s="20"/>
      <c r="D563" s="25"/>
      <c r="E563" s="20"/>
    </row>
    <row r="564" spans="3:5">
      <c r="C564" s="20"/>
      <c r="D564" s="25"/>
      <c r="E564" s="20"/>
    </row>
    <row r="565" spans="3:5">
      <c r="C565" s="20"/>
      <c r="D565" s="25"/>
      <c r="E565" s="20"/>
    </row>
    <row r="566" spans="3:5">
      <c r="C566" s="20"/>
      <c r="D566" s="25"/>
      <c r="E566" s="20"/>
    </row>
    <row r="567" spans="3:5">
      <c r="C567" s="20"/>
      <c r="D567" s="25"/>
      <c r="E567" s="20"/>
    </row>
    <row r="568" spans="3:5">
      <c r="C568" s="20"/>
      <c r="D568" s="25"/>
      <c r="E568" s="20"/>
    </row>
    <row r="569" spans="3:5">
      <c r="C569" s="20"/>
      <c r="D569" s="25"/>
      <c r="E569" s="20"/>
    </row>
    <row r="570" spans="3:5">
      <c r="C570" s="20"/>
      <c r="D570" s="25"/>
      <c r="E570" s="20"/>
    </row>
    <row r="571" spans="3:5">
      <c r="C571" s="20"/>
      <c r="D571" s="25"/>
      <c r="E571" s="20"/>
    </row>
    <row r="572" spans="3:5">
      <c r="C572" s="20"/>
      <c r="D572" s="25"/>
      <c r="E572" s="20"/>
    </row>
    <row r="573" spans="3:5">
      <c r="C573" s="20"/>
      <c r="D573" s="25"/>
      <c r="E573" s="20"/>
    </row>
    <row r="574" spans="3:5">
      <c r="C574" s="20"/>
      <c r="D574" s="25"/>
      <c r="E574" s="20"/>
    </row>
    <row r="575" spans="3:5">
      <c r="C575" s="20"/>
      <c r="D575" s="25"/>
      <c r="E575" s="20"/>
    </row>
    <row r="576" spans="3:5">
      <c r="C576" s="20"/>
      <c r="D576" s="25"/>
      <c r="E576" s="20"/>
    </row>
    <row r="577" spans="3:5">
      <c r="C577" s="20"/>
      <c r="D577" s="25"/>
      <c r="E577" s="20"/>
    </row>
    <row r="578" spans="3:5">
      <c r="C578" s="20"/>
      <c r="D578" s="25"/>
      <c r="E578" s="20"/>
    </row>
    <row r="579" spans="3:5">
      <c r="C579" s="20"/>
      <c r="D579" s="25"/>
      <c r="E579" s="20"/>
    </row>
    <row r="580" spans="3:5">
      <c r="C580" s="20"/>
      <c r="D580" s="25"/>
      <c r="E580" s="20"/>
    </row>
    <row r="581" spans="3:5">
      <c r="C581" s="20"/>
      <c r="D581" s="25"/>
      <c r="E581" s="20"/>
    </row>
    <row r="582" spans="3:5">
      <c r="C582" s="20"/>
      <c r="D582" s="25"/>
      <c r="E582" s="20"/>
    </row>
    <row r="583" spans="3:5">
      <c r="C583" s="20"/>
      <c r="D583" s="25"/>
      <c r="E583" s="20"/>
    </row>
    <row r="584" spans="3:5">
      <c r="C584" s="20"/>
      <c r="D584" s="25"/>
      <c r="E584" s="20"/>
    </row>
    <row r="585" spans="3:5">
      <c r="C585" s="20"/>
      <c r="D585" s="25"/>
      <c r="E585" s="20"/>
    </row>
    <row r="586" spans="3:5">
      <c r="C586" s="20"/>
      <c r="D586" s="25"/>
      <c r="E586" s="20"/>
    </row>
    <row r="587" spans="3:5">
      <c r="C587" s="20"/>
      <c r="D587" s="25"/>
      <c r="E587" s="20"/>
    </row>
    <row r="588" spans="3:5">
      <c r="C588" s="20"/>
      <c r="D588" s="25"/>
      <c r="E588" s="20"/>
    </row>
    <row r="589" spans="3:5">
      <c r="C589" s="20"/>
      <c r="D589" s="25"/>
      <c r="E589" s="20"/>
    </row>
    <row r="590" spans="3:5">
      <c r="C590" s="20"/>
      <c r="D590" s="25"/>
      <c r="E590" s="20"/>
    </row>
    <row r="591" spans="3:5">
      <c r="C591" s="20"/>
      <c r="D591" s="25"/>
      <c r="E591" s="20"/>
    </row>
    <row r="592" spans="3:5">
      <c r="C592" s="20"/>
      <c r="D592" s="25"/>
      <c r="E592" s="20"/>
    </row>
    <row r="593" spans="3:5">
      <c r="C593" s="20"/>
      <c r="D593" s="25"/>
      <c r="E593" s="20"/>
    </row>
    <row r="594" spans="3:5">
      <c r="C594" s="20"/>
      <c r="D594" s="25"/>
      <c r="E594" s="20"/>
    </row>
    <row r="595" spans="3:5">
      <c r="C595" s="20"/>
      <c r="D595" s="25"/>
      <c r="E595" s="20"/>
    </row>
    <row r="596" spans="3:5">
      <c r="C596" s="20"/>
      <c r="D596" s="25"/>
      <c r="E596" s="20"/>
    </row>
    <row r="597" spans="3:5">
      <c r="C597" s="20"/>
      <c r="D597" s="25"/>
      <c r="E597" s="20"/>
    </row>
    <row r="598" spans="3:5">
      <c r="C598" s="20"/>
      <c r="D598" s="25"/>
      <c r="E598" s="20"/>
    </row>
    <row r="599" spans="3:5">
      <c r="C599" s="20"/>
      <c r="D599" s="25"/>
      <c r="E599" s="20"/>
    </row>
    <row r="600" spans="3:5">
      <c r="C600" s="20"/>
      <c r="D600" s="25"/>
      <c r="E600" s="20"/>
    </row>
    <row r="601" spans="3:5">
      <c r="C601" s="20"/>
      <c r="D601" s="25"/>
      <c r="E601" s="20"/>
    </row>
    <row r="602" spans="3:5">
      <c r="C602" s="20"/>
      <c r="D602" s="25"/>
      <c r="E602" s="20"/>
    </row>
    <row r="603" spans="3:5">
      <c r="C603" s="20"/>
      <c r="D603" s="25"/>
      <c r="E603" s="20"/>
    </row>
    <row r="604" spans="3:5">
      <c r="C604" s="20"/>
      <c r="D604" s="25"/>
      <c r="E604" s="20"/>
    </row>
    <row r="605" spans="3:5">
      <c r="C605" s="20"/>
      <c r="D605" s="25"/>
      <c r="E605" s="20"/>
    </row>
    <row r="606" spans="3:5">
      <c r="C606" s="20"/>
      <c r="D606" s="25"/>
      <c r="E606" s="20"/>
    </row>
    <row r="607" spans="3:5">
      <c r="C607" s="20"/>
      <c r="D607" s="25"/>
      <c r="E607" s="20"/>
    </row>
    <row r="608" spans="3:5">
      <c r="C608" s="20"/>
      <c r="D608" s="25"/>
      <c r="E608" s="20"/>
    </row>
    <row r="609" spans="3:5">
      <c r="C609" s="20"/>
      <c r="D609" s="25"/>
      <c r="E609" s="20"/>
    </row>
    <row r="610" spans="3:5">
      <c r="C610" s="20"/>
      <c r="D610" s="25"/>
      <c r="E610" s="20"/>
    </row>
    <row r="611" spans="3:5">
      <c r="C611" s="20"/>
      <c r="D611" s="25"/>
      <c r="E611" s="20"/>
    </row>
    <row r="612" spans="3:5">
      <c r="C612" s="20"/>
      <c r="D612" s="25"/>
      <c r="E612" s="20"/>
    </row>
    <row r="613" spans="3:5">
      <c r="C613" s="20"/>
      <c r="D613" s="25"/>
      <c r="E613" s="20"/>
    </row>
    <row r="614" spans="3:5">
      <c r="C614" s="20"/>
      <c r="D614" s="25"/>
      <c r="E614" s="20"/>
    </row>
    <row r="615" spans="3:5">
      <c r="C615" s="20"/>
      <c r="D615" s="25"/>
      <c r="E615" s="20"/>
    </row>
    <row r="616" spans="3:5">
      <c r="C616" s="20"/>
      <c r="D616" s="25"/>
      <c r="E616" s="20"/>
    </row>
    <row r="617" spans="3:5">
      <c r="C617" s="20"/>
      <c r="D617" s="25"/>
      <c r="E617" s="20"/>
    </row>
    <row r="618" spans="3:5">
      <c r="C618" s="20"/>
      <c r="D618" s="25"/>
      <c r="E618" s="20"/>
    </row>
    <row r="619" spans="3:5">
      <c r="C619" s="20"/>
      <c r="D619" s="25"/>
      <c r="E619" s="20"/>
    </row>
    <row r="620" spans="3:5">
      <c r="C620" s="20"/>
      <c r="D620" s="25"/>
      <c r="E620" s="20"/>
    </row>
    <row r="621" spans="3:5">
      <c r="C621" s="20"/>
      <c r="D621" s="25"/>
      <c r="E621" s="20"/>
    </row>
    <row r="622" spans="3:5">
      <c r="C622" s="20"/>
      <c r="D622" s="25"/>
      <c r="E622" s="20"/>
    </row>
    <row r="623" spans="3:5">
      <c r="C623" s="20"/>
      <c r="D623" s="25"/>
      <c r="E623" s="20"/>
    </row>
    <row r="624" spans="3:5">
      <c r="C624" s="20"/>
      <c r="D624" s="25"/>
      <c r="E624" s="20"/>
    </row>
    <row r="625" spans="3:5">
      <c r="C625" s="20"/>
      <c r="D625" s="25"/>
      <c r="E625" s="20"/>
    </row>
    <row r="626" spans="3:5">
      <c r="C626" s="20"/>
      <c r="D626" s="25"/>
      <c r="E626" s="20"/>
    </row>
    <row r="627" spans="3:5">
      <c r="C627" s="20"/>
      <c r="D627" s="25"/>
      <c r="E627" s="20"/>
    </row>
    <row r="628" spans="3:5">
      <c r="C628" s="20"/>
      <c r="D628" s="25"/>
      <c r="E628" s="20"/>
    </row>
    <row r="629" spans="3:5">
      <c r="C629" s="20"/>
      <c r="D629" s="25"/>
      <c r="E629" s="20"/>
    </row>
    <row r="630" spans="3:5">
      <c r="C630" s="20"/>
      <c r="D630" s="25"/>
      <c r="E630" s="20"/>
    </row>
    <row r="631" spans="3:5">
      <c r="C631" s="20"/>
      <c r="D631" s="25"/>
      <c r="E631" s="20"/>
    </row>
    <row r="632" spans="3:5">
      <c r="C632" s="20"/>
      <c r="D632" s="25"/>
      <c r="E632" s="20"/>
    </row>
    <row r="633" spans="3:5">
      <c r="C633" s="20"/>
      <c r="D633" s="25"/>
      <c r="E633" s="20"/>
    </row>
    <row r="634" spans="3:5">
      <c r="C634" s="20"/>
      <c r="D634" s="25"/>
      <c r="E634" s="20"/>
    </row>
    <row r="635" spans="3:5">
      <c r="C635" s="20"/>
      <c r="D635" s="25"/>
      <c r="E635" s="20"/>
    </row>
    <row r="636" spans="3:5">
      <c r="C636" s="20"/>
      <c r="D636" s="25"/>
      <c r="E636" s="20"/>
    </row>
    <row r="637" spans="3:5">
      <c r="C637" s="20"/>
      <c r="D637" s="25"/>
      <c r="E637" s="20"/>
    </row>
    <row r="638" spans="3:5">
      <c r="C638" s="20"/>
      <c r="D638" s="25"/>
      <c r="E638" s="20"/>
    </row>
    <row r="639" spans="3:5">
      <c r="C639" s="20"/>
      <c r="D639" s="25"/>
      <c r="E639" s="20"/>
    </row>
    <row r="640" spans="3:5">
      <c r="C640" s="20"/>
      <c r="D640" s="25"/>
      <c r="E640" s="20"/>
    </row>
    <row r="641" spans="3:5">
      <c r="C641" s="20"/>
      <c r="D641" s="25"/>
      <c r="E641" s="20"/>
    </row>
    <row r="642" spans="3:5">
      <c r="C642" s="20"/>
      <c r="D642" s="25"/>
      <c r="E642" s="20"/>
    </row>
    <row r="643" spans="3:5">
      <c r="C643" s="20"/>
      <c r="D643" s="25"/>
      <c r="E643" s="20"/>
    </row>
    <row r="644" spans="3:5">
      <c r="C644" s="20"/>
      <c r="D644" s="25"/>
      <c r="E644" s="20"/>
    </row>
    <row r="645" spans="3:5">
      <c r="C645" s="20"/>
      <c r="D645" s="25"/>
      <c r="E645" s="20"/>
    </row>
    <row r="646" spans="3:5">
      <c r="C646" s="20"/>
      <c r="D646" s="25"/>
      <c r="E646" s="20"/>
    </row>
    <row r="647" spans="3:5">
      <c r="C647" s="20"/>
      <c r="D647" s="25"/>
      <c r="E647" s="20"/>
    </row>
  </sheetData>
  <mergeCells count="1">
    <mergeCell ref="B1:E1"/>
  </mergeCells>
  <phoneticPr fontId="0" type="noConversion"/>
  <printOptions horizontalCentered="1"/>
  <pageMargins left="0.2" right="0.2" top="0.7" bottom="0.4" header="0.5" footer="0.2"/>
  <pageSetup scale="67" fitToHeight="4" orientation="landscape" horizontalDpi="300" verticalDpi="300" r:id="rId1"/>
  <headerFooter alignWithMargins="0">
    <oddFooter>&amp;CUse or disclosure of data contained in this sheet is subject to the restriction on the title page of this document.</oddFooter>
  </headerFooter>
  <rowBreaks count="1" manualBreakCount="1">
    <brk id="30" max="1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3a60c9b-d227-463e-aff6-4e6978cccb8b">
      <Value>1</Value>
    </TaxCatchAll>
    <hb7732f66b734bb7a2baea8c29bf423a xmlns="83a60c9b-d227-463e-aff6-4e6978cccb8b">
      <Terms xmlns="http://schemas.microsoft.com/office/infopath/2007/PartnerControls">
        <TermInfo xmlns="http://schemas.microsoft.com/office/infopath/2007/PartnerControls">
          <TermName xmlns="http://schemas.microsoft.com/office/infopath/2007/PartnerControls">7004</TermName>
          <TermId xmlns="http://schemas.microsoft.com/office/infopath/2007/PartnerControls">24fd10cc-4a36-408f-8de0-efa5e577578c</TermId>
        </TermInfo>
      </Terms>
    </hb7732f66b734bb7a2baea8c29bf423a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5E9169FD5C8E4B970E8C1ECBB36C70" ma:contentTypeVersion="17" ma:contentTypeDescription="Create a new document." ma:contentTypeScope="" ma:versionID="767872a2ad85f1287c931bb50f091e82">
  <xsd:schema xmlns:xsd="http://www.w3.org/2001/XMLSchema" xmlns:xs="http://www.w3.org/2001/XMLSchema" xmlns:p="http://schemas.microsoft.com/office/2006/metadata/properties" xmlns:ns2="83a60c9b-d227-463e-aff6-4e6978cccb8b" xmlns:ns3="bb24f0e0-270c-45aa-b74b-1e01fc38c26e" targetNamespace="http://schemas.microsoft.com/office/2006/metadata/properties" ma:root="true" ma:fieldsID="21bfce1a84ac9c50ae03e40bee20089a" ns2:_="" ns3:_="">
    <xsd:import namespace="83a60c9b-d227-463e-aff6-4e6978cccb8b"/>
    <xsd:import namespace="bb24f0e0-270c-45aa-b74b-1e01fc38c26e"/>
    <xsd:element name="properties">
      <xsd:complexType>
        <xsd:sequence>
          <xsd:element name="documentManagement">
            <xsd:complexType>
              <xsd:all>
                <xsd:element ref="ns2:hb7732f66b734bb7a2baea8c29bf423a" minOccurs="0"/>
                <xsd:element ref="ns2:TaxCatchAll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60c9b-d227-463e-aff6-4e6978cccb8b" elementFormDefault="qualified">
    <xsd:import namespace="http://schemas.microsoft.com/office/2006/documentManagement/types"/>
    <xsd:import namespace="http://schemas.microsoft.com/office/infopath/2007/PartnerControls"/>
    <xsd:element name="hb7732f66b734bb7a2baea8c29bf423a" ma:index="9" nillable="true" ma:taxonomy="true" ma:internalName="hb7732f66b734bb7a2baea8c29bf423a" ma:taxonomyFieldName="Programs" ma:displayName="Programs" ma:fieldId="{1b7732f6-6b73-4bb7-a2ba-ea8c29bf423a}" ma:taxonomyMulti="true" ma:sspId="fe952b0e-87b1-4651-bd97-4ae9bbb31ca5" ma:termSetId="77eb5a22-eacd-4a56-8e87-3b6b85d80e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da4b2d30-8d74-464b-a108-d1bd39522f51}" ma:internalName="TaxCatchAll" ma:showField="CatchAllData" ma:web="83a60c9b-d227-463e-aff6-4e6978cccb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4f0e0-270c-45aa-b74b-1e01fc38c2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C4BF64-5BE3-4666-95B3-42F4F24A452E}"/>
</file>

<file path=customXml/itemProps2.xml><?xml version="1.0" encoding="utf-8"?>
<ds:datastoreItem xmlns:ds="http://schemas.openxmlformats.org/officeDocument/2006/customXml" ds:itemID="{636FFF36-F01C-49F9-97F7-B79972A8ED7F}"/>
</file>

<file path=customXml/itemProps3.xml><?xml version="1.0" encoding="utf-8"?>
<ds:datastoreItem xmlns:ds="http://schemas.openxmlformats.org/officeDocument/2006/customXml" ds:itemID="{04704D42-3388-45BE-99C1-C9CCF96424E8}"/>
</file>

<file path=customXml/itemProps4.xml><?xml version="1.0" encoding="utf-8"?>
<ds:datastoreItem xmlns:ds="http://schemas.openxmlformats.org/officeDocument/2006/customXml" ds:itemID="{A01BBA9D-CBE8-4568-A93A-C497C1BE092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Duthie</dc:creator>
  <cp:keywords/>
  <dc:description/>
  <cp:lastModifiedBy>Nora Palandjian</cp:lastModifiedBy>
  <cp:revision/>
  <dcterms:created xsi:type="dcterms:W3CDTF">2001-02-08T22:34:55Z</dcterms:created>
  <dcterms:modified xsi:type="dcterms:W3CDTF">2021-11-29T20:10:05Z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nors">
    <vt:lpwstr>10;#USAID|5fd25417-ff17-459f-9b4e-6bf0bf76ab0b</vt:lpwstr>
  </property>
  <property fmtid="{D5CDD505-2E9C-101B-9397-08002B2CF9AE}" pid="3" name="Country">
    <vt:lpwstr/>
  </property>
  <property fmtid="{D5CDD505-2E9C-101B-9397-08002B2CF9AE}" pid="4" name="Practice">
    <vt:lpwstr>3;#Information and Media|2e01d2a6-b3f9-4492-baf1-2b259195d8cc</vt:lpwstr>
  </property>
  <property fmtid="{D5CDD505-2E9C-101B-9397-08002B2CF9AE}" pid="5" name="Document_x0020_Type">
    <vt:lpwstr/>
  </property>
  <property fmtid="{D5CDD505-2E9C-101B-9397-08002B2CF9AE}" pid="6" name="n6b3c039a9004d1bbd4651d8f59d7b24">
    <vt:lpwstr/>
  </property>
  <property fmtid="{D5CDD505-2E9C-101B-9397-08002B2CF9AE}" pid="7" name="_docset_NoMedatataSyncRequired">
    <vt:lpwstr>0</vt:lpwstr>
  </property>
  <property fmtid="{D5CDD505-2E9C-101B-9397-08002B2CF9AE}" pid="8" name="ContentTypeId">
    <vt:lpwstr>0x0101001F5E9169FD5C8E4B970E8C1ECBB36C70</vt:lpwstr>
  </property>
  <property fmtid="{D5CDD505-2E9C-101B-9397-08002B2CF9AE}" pid="9" name="Document Type">
    <vt:lpwstr/>
  </property>
  <property fmtid="{D5CDD505-2E9C-101B-9397-08002B2CF9AE}" pid="10" name="Programs">
    <vt:lpwstr>1;#7004|24fd10cc-4a36-408f-8de0-efa5e577578c</vt:lpwstr>
  </property>
</Properties>
</file>